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firstSheet="1" activeTab="1"/>
  </bookViews>
  <sheets>
    <sheet name="Parametri" sheetId="2" state="hidden" r:id="rId1"/>
    <sheet name="EA7 + EMPORIO ARMANI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96" i="1" l="1"/>
  <c r="BC96" i="1" l="1"/>
  <c r="BB95" i="1"/>
  <c r="BC95" i="1" s="1"/>
  <c r="BB94" i="1"/>
  <c r="BC94" i="1" s="1"/>
  <c r="BB93" i="1"/>
  <c r="BC93" i="1" s="1"/>
  <c r="BB92" i="1"/>
  <c r="BC92" i="1" s="1"/>
  <c r="BB91" i="1"/>
  <c r="BC91" i="1" s="1"/>
  <c r="BB90" i="1"/>
  <c r="BC90" i="1" s="1"/>
  <c r="BB89" i="1"/>
  <c r="BC89" i="1" s="1"/>
  <c r="BB88" i="1"/>
  <c r="BC88" i="1" s="1"/>
  <c r="BB87" i="1"/>
  <c r="BC87" i="1" s="1"/>
  <c r="BB86" i="1"/>
  <c r="BC86" i="1" s="1"/>
  <c r="BB85" i="1"/>
  <c r="BC85" i="1" s="1"/>
  <c r="BB84" i="1"/>
  <c r="BC84" i="1" s="1"/>
  <c r="BB83" i="1"/>
  <c r="BC83" i="1" s="1"/>
  <c r="BB82" i="1"/>
  <c r="BC82" i="1" s="1"/>
  <c r="BB81" i="1"/>
  <c r="BC81" i="1" s="1"/>
  <c r="BB80" i="1"/>
  <c r="BC80" i="1" s="1"/>
  <c r="BB79" i="1"/>
  <c r="BC79" i="1" s="1"/>
  <c r="BB78" i="1"/>
  <c r="BC78" i="1" s="1"/>
  <c r="BB77" i="1"/>
  <c r="BC77" i="1" s="1"/>
  <c r="BB76" i="1"/>
  <c r="BC76" i="1" s="1"/>
  <c r="BB75" i="1"/>
  <c r="BC75" i="1" s="1"/>
  <c r="BB74" i="1"/>
  <c r="BC74" i="1" s="1"/>
  <c r="BB73" i="1"/>
  <c r="BC73" i="1" s="1"/>
  <c r="BB72" i="1"/>
  <c r="BC72" i="1" s="1"/>
  <c r="BB71" i="1"/>
  <c r="BC71" i="1" s="1"/>
  <c r="BB70" i="1"/>
  <c r="BC70" i="1" s="1"/>
  <c r="BB69" i="1"/>
  <c r="BC69" i="1" s="1"/>
  <c r="BB68" i="1"/>
  <c r="BC68" i="1" s="1"/>
  <c r="BB67" i="1"/>
  <c r="BC67" i="1" s="1"/>
  <c r="BB66" i="1"/>
  <c r="BC66" i="1" s="1"/>
  <c r="BB65" i="1"/>
  <c r="BC65" i="1" s="1"/>
  <c r="BB64" i="1"/>
  <c r="BC64" i="1" s="1"/>
  <c r="BB63" i="1"/>
  <c r="BC63" i="1" s="1"/>
  <c r="BB62" i="1"/>
  <c r="BC62" i="1" s="1"/>
  <c r="BB61" i="1"/>
  <c r="BC61" i="1" s="1"/>
  <c r="BB60" i="1"/>
  <c r="BC60" i="1" s="1"/>
  <c r="BB59" i="1"/>
  <c r="BC59" i="1" s="1"/>
  <c r="BB58" i="1"/>
  <c r="BC58" i="1" s="1"/>
  <c r="BB57" i="1"/>
  <c r="BC57" i="1" s="1"/>
  <c r="BB56" i="1"/>
  <c r="BC56" i="1" s="1"/>
  <c r="BB55" i="1"/>
  <c r="BC55" i="1" s="1"/>
  <c r="BB54" i="1"/>
  <c r="BC54" i="1" s="1"/>
  <c r="BB53" i="1"/>
  <c r="BC53" i="1" s="1"/>
  <c r="BB52" i="1"/>
  <c r="BC52" i="1" s="1"/>
  <c r="BB51" i="1"/>
  <c r="BC51" i="1" s="1"/>
  <c r="BB50" i="1"/>
  <c r="BC50" i="1" s="1"/>
  <c r="BB49" i="1"/>
  <c r="BC49" i="1" s="1"/>
  <c r="BB48" i="1"/>
  <c r="BC48" i="1" s="1"/>
  <c r="BB47" i="1"/>
  <c r="BC47" i="1" s="1"/>
  <c r="BB46" i="1"/>
  <c r="BC46" i="1" s="1"/>
  <c r="BB45" i="1"/>
  <c r="BC45" i="1" s="1"/>
  <c r="BB44" i="1"/>
  <c r="BC44" i="1" s="1"/>
  <c r="BB43" i="1"/>
  <c r="BC43" i="1" s="1"/>
  <c r="BB42" i="1"/>
  <c r="BC42" i="1" s="1"/>
  <c r="BB41" i="1"/>
  <c r="BC41" i="1" s="1"/>
  <c r="BB40" i="1"/>
  <c r="BC40" i="1" s="1"/>
  <c r="BB39" i="1"/>
  <c r="BC39" i="1" s="1"/>
  <c r="BB38" i="1"/>
  <c r="BC38" i="1" s="1"/>
  <c r="BB37" i="1"/>
  <c r="BC37" i="1" s="1"/>
  <c r="BB36" i="1"/>
  <c r="BC36" i="1" s="1"/>
  <c r="BB35" i="1"/>
  <c r="BC35" i="1" s="1"/>
  <c r="BB34" i="1"/>
  <c r="BC34" i="1" s="1"/>
  <c r="BB33" i="1"/>
  <c r="BC33" i="1" s="1"/>
  <c r="BB32" i="1"/>
  <c r="BC32" i="1" s="1"/>
  <c r="BB31" i="1"/>
  <c r="BC31" i="1" s="1"/>
  <c r="BB30" i="1"/>
  <c r="BC30" i="1" s="1"/>
  <c r="BB29" i="1"/>
  <c r="BC29" i="1" s="1"/>
  <c r="BB28" i="1"/>
  <c r="BC28" i="1" s="1"/>
  <c r="BB27" i="1"/>
  <c r="BC27" i="1" s="1"/>
  <c r="BB26" i="1"/>
  <c r="BC26" i="1" s="1"/>
  <c r="BB25" i="1"/>
  <c r="BC25" i="1" s="1"/>
  <c r="BB24" i="1"/>
  <c r="BC24" i="1" s="1"/>
  <c r="BB23" i="1"/>
  <c r="BC23" i="1" s="1"/>
  <c r="BB22" i="1"/>
  <c r="BC22" i="1" s="1"/>
  <c r="BB21" i="1"/>
  <c r="BC21" i="1" s="1"/>
  <c r="BB20" i="1"/>
  <c r="BC20" i="1" s="1"/>
  <c r="BB19" i="1"/>
  <c r="BC19" i="1" s="1"/>
  <c r="BB18" i="1"/>
  <c r="BC18" i="1" s="1"/>
  <c r="BB17" i="1"/>
  <c r="BC17" i="1" s="1"/>
  <c r="BB16" i="1"/>
  <c r="BC16" i="1" s="1"/>
  <c r="BB15" i="1"/>
  <c r="BC15" i="1" s="1"/>
  <c r="BB14" i="1"/>
  <c r="BC14" i="1" s="1"/>
  <c r="BB13" i="1"/>
  <c r="BC13" i="1" s="1"/>
  <c r="BB12" i="1"/>
  <c r="BC12" i="1" s="1"/>
  <c r="BB11" i="1"/>
  <c r="BC11" i="1" s="1"/>
  <c r="BB10" i="1"/>
  <c r="BC10" i="1" s="1"/>
  <c r="BB9" i="1"/>
  <c r="BC9" i="1" s="1"/>
  <c r="BB8" i="1"/>
  <c r="BC8" i="1" s="1"/>
  <c r="BB7" i="1"/>
  <c r="BC7" i="1" s="1"/>
  <c r="BB6" i="1"/>
  <c r="BC6" i="1" s="1"/>
  <c r="BB5" i="1"/>
  <c r="BC5" i="1" s="1"/>
</calcChain>
</file>

<file path=xl/sharedStrings.xml><?xml version="1.0" encoding="utf-8"?>
<sst xmlns="http://schemas.openxmlformats.org/spreadsheetml/2006/main" count="1450" uniqueCount="265">
  <si>
    <t>sa</t>
  </si>
  <si>
    <t>PP_BEESTORE</t>
  </si>
  <si>
    <t>DRIVER=SQL Server;SERVER=192.168.150.2;UID=sa;PWD=Sir!2021@Lid;</t>
  </si>
  <si>
    <t>192.168.150.2</t>
  </si>
  <si>
    <t>Sir!2021@Lid</t>
  </si>
  <si>
    <t xml:space="preserve"> </t>
  </si>
  <si>
    <t>MAGLIE U/ D /B</t>
  </si>
  <si>
    <t>D1</t>
  </si>
  <si>
    <t>XXXS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</si>
  <si>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</si>
  <si>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</si>
  <si>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</si>
  <si>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</si>
  <si>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</si>
  <si>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</si>
  <si>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</si>
  <si>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</si>
  <si>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</si>
  <si>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</si>
  <si>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ABB.TO ITALIA U+D</t>
  </si>
  <si>
    <t>IT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</si>
  <si>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</si>
  <si>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</si>
  <si>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</si>
  <si>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</si>
  <si>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</si>
  <si>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</si>
  <si>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</si>
  <si>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</si>
  <si>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</si>
  <si>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</si>
  <si>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</si>
  <si>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</si>
  <si>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</si>
  <si>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</si>
  <si>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</si>
  <si>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</si>
  <si>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Retail</t>
  </si>
  <si>
    <t>Linea</t>
  </si>
  <si>
    <t>Descrizione</t>
  </si>
  <si>
    <t>Modello</t>
  </si>
  <si>
    <t>Variante</t>
  </si>
  <si>
    <t>Sesso</t>
  </si>
  <si>
    <t>Marca</t>
  </si>
  <si>
    <t>Materiale</t>
  </si>
  <si>
    <t>Reparto</t>
  </si>
  <si>
    <t>Etichetta</t>
  </si>
  <si>
    <t>Categoria</t>
  </si>
  <si>
    <t>Campionario</t>
  </si>
  <si>
    <t>Scalarino</t>
  </si>
  <si>
    <t>EA7UOMOFelpe</t>
  </si>
  <si>
    <t>39.2</t>
  </si>
  <si>
    <t>98</t>
  </si>
  <si>
    <t>EA7</t>
  </si>
  <si>
    <t>SWEATSHIRT</t>
  </si>
  <si>
    <t>8NPM03PJ05Z 1578</t>
  </si>
  <si>
    <t>NIGHT BLUE</t>
  </si>
  <si>
    <t>UOMO</t>
  </si>
  <si>
    <t>MADE IN CAMBODIA</t>
  </si>
  <si>
    <t>100% COTTON</t>
  </si>
  <si>
    <t>ABBIGLIAMENTO</t>
  </si>
  <si>
    <t>Felpe</t>
  </si>
  <si>
    <t>1° Uscita</t>
  </si>
  <si>
    <t>30</t>
  </si>
  <si>
    <t>8NPM03PJ05Z 1977</t>
  </si>
  <si>
    <t>IRON GATE/BLACK LOGO</t>
  </si>
  <si>
    <t>37.2</t>
  </si>
  <si>
    <t>93</t>
  </si>
  <si>
    <t>WHITE/SILVER LOGO</t>
  </si>
  <si>
    <t>8NPM04PJ05Z 0208</t>
  </si>
  <si>
    <t>BLACK/GOLD LOGO</t>
  </si>
  <si>
    <t>8NPM04PJ05Z 0578</t>
  </si>
  <si>
    <t>NIGHT BLUE/SILVER LOGO</t>
  </si>
  <si>
    <t>8NPM04PJ05Z 1100</t>
  </si>
  <si>
    <t>WHITE</t>
  </si>
  <si>
    <t>8NPM04PJ05Z 1200</t>
  </si>
  <si>
    <t>BLACK</t>
  </si>
  <si>
    <t>77</t>
  </si>
  <si>
    <t>8NPM04PJ05Z 1451</t>
  </si>
  <si>
    <t>RACING RED</t>
  </si>
  <si>
    <t>8NPM04PJ05Z 1578</t>
  </si>
  <si>
    <t>RADIANT YELLOW</t>
  </si>
  <si>
    <t>8NPM04PJ05Z 1860</t>
  </si>
  <si>
    <t>SCARAB</t>
  </si>
  <si>
    <t>8NPM04PJ05Z 1977</t>
  </si>
  <si>
    <t>100</t>
  </si>
  <si>
    <t>8NPM18PJ05Z 0203</t>
  </si>
  <si>
    <t>BLACK/WHITE LOGO</t>
  </si>
  <si>
    <t>8NPM18PJ05Z 0544</t>
  </si>
  <si>
    <t>VERDETIMO</t>
  </si>
  <si>
    <t>8NPM18PJ05Z 1203</t>
  </si>
  <si>
    <t>1203</t>
  </si>
  <si>
    <t>33.2</t>
  </si>
  <si>
    <t>83</t>
  </si>
  <si>
    <t>8NPM52PJ05Z 0100</t>
  </si>
  <si>
    <t>8NPM52PJ05Z 0208</t>
  </si>
  <si>
    <t>8NPM52PJ05Z 0578</t>
  </si>
  <si>
    <t>NIGHT BLEU/SILVER LOGO</t>
  </si>
  <si>
    <t>8NPM52PJ05Z 1100</t>
  </si>
  <si>
    <t>8NPM52PJ05Z 1200</t>
  </si>
  <si>
    <t>8NPM52PJ05Z 1451</t>
  </si>
  <si>
    <t>8NPM52PJ05Z 1572</t>
  </si>
  <si>
    <t>OCEAN DEPHTS</t>
  </si>
  <si>
    <t>8NPM52PJ05Z 1578</t>
  </si>
  <si>
    <t>8NPM52PJ05Z 1629</t>
  </si>
  <si>
    <t>8NPM52PJ05Z 1860</t>
  </si>
  <si>
    <t>8NPM52PJ05Z 1977</t>
  </si>
  <si>
    <t>125</t>
  </si>
  <si>
    <t>6LPM72PJEQZ 1554</t>
  </si>
  <si>
    <t>NAVY BLUE</t>
  </si>
  <si>
    <t>130</t>
  </si>
  <si>
    <t>6LPM88PJ07Z 1629</t>
  </si>
  <si>
    <t>84% CO 16% PL</t>
  </si>
  <si>
    <t>35.2</t>
  </si>
  <si>
    <t>88</t>
  </si>
  <si>
    <t>6LPM92PJ07Z 1100</t>
  </si>
  <si>
    <t>6LPM92PJ07Z 1200</t>
  </si>
  <si>
    <t>6LPM92PJ07Z 1506</t>
  </si>
  <si>
    <t>ASHLEY BLUE</t>
  </si>
  <si>
    <t>6LPM92PJ07Z 1554</t>
  </si>
  <si>
    <t>6LPM92PJ07Z 1866</t>
  </si>
  <si>
    <t>BLACK INK</t>
  </si>
  <si>
    <t>6LPM92PJ07Z 3905</t>
  </si>
  <si>
    <t>MEDIUM GREY MEL</t>
  </si>
  <si>
    <t>6LPM96PJ07Z 1200</t>
  </si>
  <si>
    <t>6LPM96PJ07Z 1506</t>
  </si>
  <si>
    <t>6LPM96PJ07Z 1554</t>
  </si>
  <si>
    <t>6LPM96PJ07Z 1682</t>
  </si>
  <si>
    <t>HAWAIIAN SUNSET</t>
  </si>
  <si>
    <t>6LPM96PJ07Z 1866</t>
  </si>
  <si>
    <t>6LPM96PJ07Z 3905</t>
  </si>
  <si>
    <t>8NPM03PJ05Z 1200</t>
  </si>
  <si>
    <t>6LPM72PJEQZ 1100</t>
  </si>
  <si>
    <t>EA7UOMOGiubbini</t>
  </si>
  <si>
    <t>68</t>
  </si>
  <si>
    <t>170</t>
  </si>
  <si>
    <t>BOMBER JACKET</t>
  </si>
  <si>
    <t>8NPB10PN7LZ 1200</t>
  </si>
  <si>
    <t>MADE IN CHINA</t>
  </si>
  <si>
    <t>100% POLYESTER</t>
  </si>
  <si>
    <t>Giubbini</t>
  </si>
  <si>
    <t>EA7UOMOPantaloni</t>
  </si>
  <si>
    <t>115</t>
  </si>
  <si>
    <t>TROUSERS</t>
  </si>
  <si>
    <t>6LPP67PJANZ 1200</t>
  </si>
  <si>
    <t>Made in Jordan</t>
  </si>
  <si>
    <t>52% CO 48% PL</t>
  </si>
  <si>
    <t>Pantaloni</t>
  </si>
  <si>
    <t>6LPP67PJANZ 1568</t>
  </si>
  <si>
    <t>MOONLIT OCEAN</t>
  </si>
  <si>
    <t>8NPP52PJ05Z 1200</t>
  </si>
  <si>
    <t>8NPP52PJ05Z 1578</t>
  </si>
  <si>
    <t>8NPP52PJ05Z 1977</t>
  </si>
  <si>
    <t>EA7UOMOPolo</t>
  </si>
  <si>
    <t>75</t>
  </si>
  <si>
    <t>POLO LONG SLEEVES</t>
  </si>
  <si>
    <t>8NPF05PJM5Z 0208</t>
  </si>
  <si>
    <t>95% CO 5% EA</t>
  </si>
  <si>
    <t>Polo</t>
  </si>
  <si>
    <t>8NPF05PJM5Z 1100</t>
  </si>
  <si>
    <t>8NPF05PJM5Z 1200</t>
  </si>
  <si>
    <t>8NPF05PJM5Z 1578</t>
  </si>
  <si>
    <t>8NPF05PJM5Z 1860</t>
  </si>
  <si>
    <t>8NPF05PJM5Z 1866</t>
  </si>
  <si>
    <t>8NPF05PJM5Z 1977</t>
  </si>
  <si>
    <t>EMPORIO ARMANIUOMOCamicie</t>
  </si>
  <si>
    <t>150</t>
  </si>
  <si>
    <t>EMPORIO ARMANI</t>
  </si>
  <si>
    <t>SHIRT</t>
  </si>
  <si>
    <t>6L1C861N8LZ 0100</t>
  </si>
  <si>
    <t>BIANCO</t>
  </si>
  <si>
    <t>MADE IN TUNISIA</t>
  </si>
  <si>
    <t>100%COTONE</t>
  </si>
  <si>
    <t>Camicie</t>
  </si>
  <si>
    <t>6L1C861N8LZ 0999</t>
  </si>
  <si>
    <t>NERO</t>
  </si>
  <si>
    <t>260</t>
  </si>
  <si>
    <t>6L1CE11NKXZ 0153</t>
  </si>
  <si>
    <t>73</t>
  </si>
  <si>
    <t>190</t>
  </si>
  <si>
    <t>6L1CE21NKGZ 0155</t>
  </si>
  <si>
    <t>0155</t>
  </si>
  <si>
    <t>6L1CE21NKGZ 0156</t>
  </si>
  <si>
    <t>0156</t>
  </si>
  <si>
    <t>EMPORIO ARMANIUOMOFelpe</t>
  </si>
  <si>
    <t>85</t>
  </si>
  <si>
    <t>220</t>
  </si>
  <si>
    <t>6L1M811JWPZ 0920</t>
  </si>
  <si>
    <t>BLU NAVY</t>
  </si>
  <si>
    <t>NADE IN CAMBODIA</t>
  </si>
  <si>
    <t>6L1M811JWPZ F125</t>
  </si>
  <si>
    <t>F125</t>
  </si>
  <si>
    <t>6L1M811JWPZ F516</t>
  </si>
  <si>
    <t>F516</t>
  </si>
  <si>
    <t>6L1M811JWPZ F517</t>
  </si>
  <si>
    <t>F517</t>
  </si>
  <si>
    <t>96</t>
  </si>
  <si>
    <t>250</t>
  </si>
  <si>
    <t>SWEATSHIRT CAPPUCCIO</t>
  </si>
  <si>
    <t>6L1M841JHSZ 0101</t>
  </si>
  <si>
    <t>76%COTONE18%POLYESTERE6%EA</t>
  </si>
  <si>
    <t>6L1M841JHSZ 0137</t>
  </si>
  <si>
    <t>SAVANA</t>
  </si>
  <si>
    <t>6L1M841JHSZ 0736</t>
  </si>
  <si>
    <t>VERDE ACQUA</t>
  </si>
  <si>
    <t>6L1M841JHSZ 0920</t>
  </si>
  <si>
    <t>6L1M841JHSZ 0999</t>
  </si>
  <si>
    <t>200</t>
  </si>
  <si>
    <t>SWEATSHIRT FULLZIP</t>
  </si>
  <si>
    <t>6L1M851JHSZ 0137</t>
  </si>
  <si>
    <t>6L1M851JHSZ 0651</t>
  </si>
  <si>
    <t>MAGNET</t>
  </si>
  <si>
    <t>6L1M851JHSZ 0920</t>
  </si>
  <si>
    <t>6L1M851JHSZ 0999</t>
  </si>
  <si>
    <t>EMPORIO ARMANIUOMOGiubbini</t>
  </si>
  <si>
    <t>146</t>
  </si>
  <si>
    <t>380</t>
  </si>
  <si>
    <t>BLOUSON JACKET</t>
  </si>
  <si>
    <t>6L1BM21NKTZ 0920</t>
  </si>
  <si>
    <t>70%CO30%POLIAMMIDE</t>
  </si>
  <si>
    <t>6L1BM21NKTZ 0999</t>
  </si>
  <si>
    <t>EMPORIO ARMANIUOMOMaglieria</t>
  </si>
  <si>
    <t>PULLOVER LOGO GR</t>
  </si>
  <si>
    <t>6L1MX41MUZZ F011</t>
  </si>
  <si>
    <t>65%VW35%VISCOSA</t>
  </si>
  <si>
    <t>Maglieria</t>
  </si>
  <si>
    <t>6L1MX41MUZZ F124</t>
  </si>
  <si>
    <t>FANTASIA</t>
  </si>
  <si>
    <t>6L1MX41MUZZ F926</t>
  </si>
  <si>
    <t>PULLOVER</t>
  </si>
  <si>
    <t>6L1MXA1MKZZ 0101</t>
  </si>
  <si>
    <t>6L1MXA1MKZZ 0576</t>
  </si>
  <si>
    <t>0576</t>
  </si>
  <si>
    <t>6L1MXA1MKZZ 0736</t>
  </si>
  <si>
    <t>6L1MXA1MKZZ 0920</t>
  </si>
  <si>
    <t>6L1MXA1MKZZ 0999</t>
  </si>
  <si>
    <t>EMPORIO ARMANIUOMOPantaloni</t>
  </si>
  <si>
    <t>TROUSER</t>
  </si>
  <si>
    <t>6L1P841JHSZ 0920</t>
  </si>
  <si>
    <t>0920</t>
  </si>
  <si>
    <t>6L1P841JHSZ 0999</t>
  </si>
  <si>
    <t>0999</t>
  </si>
  <si>
    <t>EMPORIO ARMANIUOMOPolo</t>
  </si>
  <si>
    <t>POLO SHIRT LOGO</t>
  </si>
  <si>
    <t>6L1F911JCYZ 0013</t>
  </si>
  <si>
    <t>NERO LOGO</t>
  </si>
  <si>
    <t>MADE IN VIETNAM</t>
  </si>
  <si>
    <t>6L1F911JCYZ 0154</t>
  </si>
  <si>
    <t>BIANCO LOGO</t>
  </si>
  <si>
    <t>6L1F911JCYZ 01A2</t>
  </si>
  <si>
    <t>SAVANA LOO</t>
  </si>
  <si>
    <t>6L1F911JCYZ 09D1</t>
  </si>
  <si>
    <t>NAVY LOGO</t>
  </si>
  <si>
    <t>120</t>
  </si>
  <si>
    <t>POLO SHIRT</t>
  </si>
  <si>
    <t>8N1FB51JPTZ 0558</t>
  </si>
  <si>
    <t>MILITARE</t>
  </si>
  <si>
    <t>8N1FB51JPTZ 0630</t>
  </si>
  <si>
    <t>0630</t>
  </si>
  <si>
    <t>8N1FB51JPTZ 0920</t>
  </si>
  <si>
    <t>8N1FB51JPTZ 0999</t>
  </si>
  <si>
    <t>999</t>
  </si>
  <si>
    <t>Cost</t>
  </si>
  <si>
    <t>Total QTY</t>
  </si>
  <si>
    <t>Total WHLSE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</si>
</sst>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4" fontId="1" fillId="0" borderId="0" xfId="1" applyFont="1" applyFill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117" Type="http://schemas.openxmlformats.org/officeDocument/2006/relationships/image" Target="../media/image119.jpeg"/><Relationship Id="rId21" Type="http://schemas.openxmlformats.org/officeDocument/2006/relationships/image" Target="../media/image23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84" Type="http://schemas.openxmlformats.org/officeDocument/2006/relationships/image" Target="../media/image86.jpeg"/><Relationship Id="rId89" Type="http://schemas.openxmlformats.org/officeDocument/2006/relationships/image" Target="../media/image91.jpeg"/><Relationship Id="rId112" Type="http://schemas.openxmlformats.org/officeDocument/2006/relationships/image" Target="../media/image114.jpeg"/><Relationship Id="rId16" Type="http://schemas.openxmlformats.org/officeDocument/2006/relationships/image" Target="../media/image18.jpeg"/><Relationship Id="rId107" Type="http://schemas.openxmlformats.org/officeDocument/2006/relationships/image" Target="../media/image109.jpeg"/><Relationship Id="rId11" Type="http://schemas.openxmlformats.org/officeDocument/2006/relationships/image" Target="../media/image13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5" Type="http://schemas.openxmlformats.org/officeDocument/2006/relationships/image" Target="../media/image7.jpe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90" Type="http://schemas.openxmlformats.org/officeDocument/2006/relationships/image" Target="../media/image92.jpeg"/><Relationship Id="rId95" Type="http://schemas.openxmlformats.org/officeDocument/2006/relationships/image" Target="../media/image97.jpe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56" Type="http://schemas.openxmlformats.org/officeDocument/2006/relationships/image" Target="../media/image58.jpe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105" Type="http://schemas.openxmlformats.org/officeDocument/2006/relationships/image" Target="../media/image107.jpeg"/><Relationship Id="rId113" Type="http://schemas.openxmlformats.org/officeDocument/2006/relationships/image" Target="../media/image115.jpeg"/><Relationship Id="rId118" Type="http://schemas.openxmlformats.org/officeDocument/2006/relationships/image" Target="../media/image120.jpeg"/><Relationship Id="rId8" Type="http://schemas.openxmlformats.org/officeDocument/2006/relationships/image" Target="../media/image10.jpeg"/><Relationship Id="rId51" Type="http://schemas.openxmlformats.org/officeDocument/2006/relationships/image" Target="../media/image53.jpeg"/><Relationship Id="rId72" Type="http://schemas.openxmlformats.org/officeDocument/2006/relationships/image" Target="../media/image74.jpe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93" Type="http://schemas.openxmlformats.org/officeDocument/2006/relationships/image" Target="../media/image95.jpeg"/><Relationship Id="rId98" Type="http://schemas.openxmlformats.org/officeDocument/2006/relationships/image" Target="../media/image100.jpeg"/><Relationship Id="rId121" Type="http://schemas.openxmlformats.org/officeDocument/2006/relationships/image" Target="../media/image123.jpeg"/><Relationship Id="rId3" Type="http://schemas.openxmlformats.org/officeDocument/2006/relationships/image" Target="../media/image5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46" Type="http://schemas.openxmlformats.org/officeDocument/2006/relationships/image" Target="../media/image48.jpeg"/><Relationship Id="rId59" Type="http://schemas.openxmlformats.org/officeDocument/2006/relationships/image" Target="../media/image61.jpeg"/><Relationship Id="rId67" Type="http://schemas.openxmlformats.org/officeDocument/2006/relationships/image" Target="../media/image69.jpeg"/><Relationship Id="rId103" Type="http://schemas.openxmlformats.org/officeDocument/2006/relationships/image" Target="../media/image105.jpeg"/><Relationship Id="rId108" Type="http://schemas.openxmlformats.org/officeDocument/2006/relationships/image" Target="../media/image110.jpeg"/><Relationship Id="rId116" Type="http://schemas.openxmlformats.org/officeDocument/2006/relationships/image" Target="../media/image118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54" Type="http://schemas.openxmlformats.org/officeDocument/2006/relationships/image" Target="../media/image56.jpeg"/><Relationship Id="rId62" Type="http://schemas.openxmlformats.org/officeDocument/2006/relationships/image" Target="../media/image64.jpeg"/><Relationship Id="rId70" Type="http://schemas.openxmlformats.org/officeDocument/2006/relationships/image" Target="../media/image72.jpeg"/><Relationship Id="rId75" Type="http://schemas.openxmlformats.org/officeDocument/2006/relationships/image" Target="../media/image77.jpeg"/><Relationship Id="rId83" Type="http://schemas.openxmlformats.org/officeDocument/2006/relationships/image" Target="../media/image85.jpeg"/><Relationship Id="rId88" Type="http://schemas.openxmlformats.org/officeDocument/2006/relationships/image" Target="../media/image90.jpeg"/><Relationship Id="rId91" Type="http://schemas.openxmlformats.org/officeDocument/2006/relationships/image" Target="../media/image93.jpeg"/><Relationship Id="rId96" Type="http://schemas.openxmlformats.org/officeDocument/2006/relationships/image" Target="../media/image98.jpeg"/><Relationship Id="rId111" Type="http://schemas.openxmlformats.org/officeDocument/2006/relationships/image" Target="../media/image113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Relationship Id="rId57" Type="http://schemas.openxmlformats.org/officeDocument/2006/relationships/image" Target="../media/image59.jpeg"/><Relationship Id="rId106" Type="http://schemas.openxmlformats.org/officeDocument/2006/relationships/image" Target="../media/image108.jpeg"/><Relationship Id="rId114" Type="http://schemas.openxmlformats.org/officeDocument/2006/relationships/image" Target="../media/image116.jpeg"/><Relationship Id="rId119" Type="http://schemas.openxmlformats.org/officeDocument/2006/relationships/image" Target="../media/image121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jpe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Relationship Id="rId94" Type="http://schemas.openxmlformats.org/officeDocument/2006/relationships/image" Target="../media/image96.jpeg"/><Relationship Id="rId99" Type="http://schemas.openxmlformats.org/officeDocument/2006/relationships/image" Target="../media/image101.jpeg"/><Relationship Id="rId101" Type="http://schemas.openxmlformats.org/officeDocument/2006/relationships/image" Target="../media/image103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Relationship Id="rId109" Type="http://schemas.openxmlformats.org/officeDocument/2006/relationships/image" Target="../media/image111.jpeg"/><Relationship Id="rId34" Type="http://schemas.openxmlformats.org/officeDocument/2006/relationships/image" Target="../media/image36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76" Type="http://schemas.openxmlformats.org/officeDocument/2006/relationships/image" Target="../media/image78.jpeg"/><Relationship Id="rId97" Type="http://schemas.openxmlformats.org/officeDocument/2006/relationships/image" Target="../media/image99.jpeg"/><Relationship Id="rId104" Type="http://schemas.openxmlformats.org/officeDocument/2006/relationships/image" Target="../media/image106.jpeg"/><Relationship Id="rId120" Type="http://schemas.openxmlformats.org/officeDocument/2006/relationships/image" Target="../media/image122.jpeg"/><Relationship Id="rId7" Type="http://schemas.openxmlformats.org/officeDocument/2006/relationships/image" Target="../media/image9.jpeg"/><Relationship Id="rId71" Type="http://schemas.openxmlformats.org/officeDocument/2006/relationships/image" Target="../media/image73.jpeg"/><Relationship Id="rId92" Type="http://schemas.openxmlformats.org/officeDocument/2006/relationships/image" Target="../media/image94.jpeg"/><Relationship Id="rId2" Type="http://schemas.openxmlformats.org/officeDocument/2006/relationships/image" Target="../media/image4.jpeg"/><Relationship Id="rId29" Type="http://schemas.openxmlformats.org/officeDocument/2006/relationships/image" Target="../media/image31.jpeg"/><Relationship Id="rId24" Type="http://schemas.openxmlformats.org/officeDocument/2006/relationships/image" Target="../media/image26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66" Type="http://schemas.openxmlformats.org/officeDocument/2006/relationships/image" Target="../media/image68.jpeg"/><Relationship Id="rId87" Type="http://schemas.openxmlformats.org/officeDocument/2006/relationships/image" Target="../media/image89.jpeg"/><Relationship Id="rId110" Type="http://schemas.openxmlformats.org/officeDocument/2006/relationships/image" Target="../media/image112.jpeg"/><Relationship Id="rId115" Type="http://schemas.openxmlformats.org/officeDocument/2006/relationships/image" Target="../media/image11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66675</xdr:colOff>
          <xdr:row>1</xdr:row>
          <xdr:rowOff>114300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0</xdr:rowOff>
        </xdr:from>
        <xdr:to>
          <xdr:col>9</xdr:col>
          <xdr:colOff>361950</xdr:colOff>
          <xdr:row>1</xdr:row>
          <xdr:rowOff>95250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13</xdr:row>
      <xdr:rowOff>0</xdr:rowOff>
    </xdr:from>
    <xdr:to>
      <xdr:col>3</xdr:col>
      <xdr:colOff>762000</xdr:colOff>
      <xdr:row>13</xdr:row>
      <xdr:rowOff>1016000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86D51FF4-617C-43D1-8EB9-E749BAF8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872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762000</xdr:colOff>
      <xdr:row>13</xdr:row>
      <xdr:rowOff>1016000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CC80B59A-149A-4019-A7E3-93C31C28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24872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3</xdr:col>
      <xdr:colOff>762000</xdr:colOff>
      <xdr:row>28</xdr:row>
      <xdr:rowOff>1016000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33E5C420-0F01-40AB-A909-170C1B56C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321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762000</xdr:colOff>
      <xdr:row>28</xdr:row>
      <xdr:rowOff>1016000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F91F560D-3EC3-4AFA-98A2-0EF85E736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86321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762000</xdr:colOff>
      <xdr:row>29</xdr:row>
      <xdr:rowOff>1016000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02CE9546-A8C0-48C6-9660-15659B4D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084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762000</xdr:colOff>
      <xdr:row>29</xdr:row>
      <xdr:rowOff>1016000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BC64CB1F-8C97-40C7-856D-624898BB0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97084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3</xdr:col>
      <xdr:colOff>762000</xdr:colOff>
      <xdr:row>30</xdr:row>
      <xdr:rowOff>1016000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5E43A452-96E0-4A2B-B968-84C26BD71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848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762000</xdr:colOff>
      <xdr:row>30</xdr:row>
      <xdr:rowOff>1016000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27E485B9-3642-42B0-84C8-16B57DB4D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07848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3</xdr:col>
      <xdr:colOff>762000</xdr:colOff>
      <xdr:row>31</xdr:row>
      <xdr:rowOff>1016000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35B425D1-CEBF-4434-87FF-6CE3A904C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611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762000</xdr:colOff>
      <xdr:row>31</xdr:row>
      <xdr:rowOff>1016000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15ADA00E-8DEC-4554-A27C-89535931C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18611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3</xdr:col>
      <xdr:colOff>762000</xdr:colOff>
      <xdr:row>32</xdr:row>
      <xdr:rowOff>1016000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499F86CE-A16A-4A95-AA4A-4AF28983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374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762000</xdr:colOff>
      <xdr:row>32</xdr:row>
      <xdr:rowOff>1016000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23930655-23B8-4446-94E0-D4951DE84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29374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3</xdr:col>
      <xdr:colOff>762000</xdr:colOff>
      <xdr:row>33</xdr:row>
      <xdr:rowOff>1016000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527F5613-9EBA-429B-B04A-AE927AE6E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137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762000</xdr:colOff>
      <xdr:row>33</xdr:row>
      <xdr:rowOff>1016000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CFBA91BD-A5E9-4096-A3E0-035406F66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40137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3</xdr:col>
      <xdr:colOff>762000</xdr:colOff>
      <xdr:row>35</xdr:row>
      <xdr:rowOff>1016000</xdr:rowOff>
    </xdr:to>
    <xdr:pic>
      <xdr:nvPicPr>
        <xdr:cNvPr id="46" name="Immagine 45">
          <a:extLst>
            <a:ext uri="{FF2B5EF4-FFF2-40B4-BE49-F238E27FC236}">
              <a16:creationId xmlns="" xmlns:a16="http://schemas.microsoft.com/office/drawing/2014/main" id="{55DA5EFD-DBB8-447B-BB1B-2334B749B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664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762000</xdr:colOff>
      <xdr:row>35</xdr:row>
      <xdr:rowOff>1016000</xdr:rowOff>
    </xdr:to>
    <xdr:pic>
      <xdr:nvPicPr>
        <xdr:cNvPr id="49" name="Immagine 48">
          <a:extLst>
            <a:ext uri="{FF2B5EF4-FFF2-40B4-BE49-F238E27FC236}">
              <a16:creationId xmlns="" xmlns:a16="http://schemas.microsoft.com/office/drawing/2014/main" id="{0E1DC4E5-33BC-487D-A63D-F89838EE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61664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3</xdr:col>
      <xdr:colOff>762000</xdr:colOff>
      <xdr:row>36</xdr:row>
      <xdr:rowOff>1016000</xdr:rowOff>
    </xdr:to>
    <xdr:pic>
      <xdr:nvPicPr>
        <xdr:cNvPr id="52" name="Immagine 51">
          <a:extLst>
            <a:ext uri="{FF2B5EF4-FFF2-40B4-BE49-F238E27FC236}">
              <a16:creationId xmlns="" xmlns:a16="http://schemas.microsoft.com/office/drawing/2014/main" id="{B454394E-8399-49CD-AFE1-E0592E251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762000</xdr:colOff>
      <xdr:row>36</xdr:row>
      <xdr:rowOff>1016000</xdr:rowOff>
    </xdr:to>
    <xdr:pic>
      <xdr:nvPicPr>
        <xdr:cNvPr id="55" name="Immagine 54">
          <a:extLst>
            <a:ext uri="{FF2B5EF4-FFF2-40B4-BE49-F238E27FC236}">
              <a16:creationId xmlns="" xmlns:a16="http://schemas.microsoft.com/office/drawing/2014/main" id="{95913694-DAA1-4B3F-9C6A-3F496555F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72427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3</xdr:col>
      <xdr:colOff>762000</xdr:colOff>
      <xdr:row>37</xdr:row>
      <xdr:rowOff>1016000</xdr:rowOff>
    </xdr:to>
    <xdr:pic>
      <xdr:nvPicPr>
        <xdr:cNvPr id="58" name="Immagine 57">
          <a:extLst>
            <a:ext uri="{FF2B5EF4-FFF2-40B4-BE49-F238E27FC236}">
              <a16:creationId xmlns="" xmlns:a16="http://schemas.microsoft.com/office/drawing/2014/main" id="{ADEA987C-96BA-4E67-B694-3A76803BC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190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762000</xdr:colOff>
      <xdr:row>37</xdr:row>
      <xdr:rowOff>1016000</xdr:rowOff>
    </xdr:to>
    <xdr:pic>
      <xdr:nvPicPr>
        <xdr:cNvPr id="61" name="Immagine 60">
          <a:extLst>
            <a:ext uri="{FF2B5EF4-FFF2-40B4-BE49-F238E27FC236}">
              <a16:creationId xmlns="" xmlns:a16="http://schemas.microsoft.com/office/drawing/2014/main" id="{C702F0F6-A247-4240-A79C-AD5DE8796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83190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3</xdr:col>
      <xdr:colOff>762000</xdr:colOff>
      <xdr:row>38</xdr:row>
      <xdr:rowOff>1016000</xdr:rowOff>
    </xdr:to>
    <xdr:pic>
      <xdr:nvPicPr>
        <xdr:cNvPr id="1024" name="Immagine 1023">
          <a:extLst>
            <a:ext uri="{FF2B5EF4-FFF2-40B4-BE49-F238E27FC236}">
              <a16:creationId xmlns="" xmlns:a16="http://schemas.microsoft.com/office/drawing/2014/main" id="{AA547955-F2F8-442C-8567-B61482B7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954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762000</xdr:colOff>
      <xdr:row>38</xdr:row>
      <xdr:rowOff>1016000</xdr:rowOff>
    </xdr:to>
    <xdr:pic>
      <xdr:nvPicPr>
        <xdr:cNvPr id="1027" name="Immagine 1026">
          <a:extLst>
            <a:ext uri="{FF2B5EF4-FFF2-40B4-BE49-F238E27FC236}">
              <a16:creationId xmlns="" xmlns:a16="http://schemas.microsoft.com/office/drawing/2014/main" id="{C2498DDC-BA6D-4038-BBEE-4DF606C0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93954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3</xdr:col>
      <xdr:colOff>762000</xdr:colOff>
      <xdr:row>39</xdr:row>
      <xdr:rowOff>1016000</xdr:rowOff>
    </xdr:to>
    <xdr:pic>
      <xdr:nvPicPr>
        <xdr:cNvPr id="1032" name="Immagine 1031">
          <a:extLst>
            <a:ext uri="{FF2B5EF4-FFF2-40B4-BE49-F238E27FC236}">
              <a16:creationId xmlns="" xmlns:a16="http://schemas.microsoft.com/office/drawing/2014/main" id="{B1288DD2-B002-4A1A-B828-59C3F7166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471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762000</xdr:colOff>
      <xdr:row>39</xdr:row>
      <xdr:rowOff>1016000</xdr:rowOff>
    </xdr:to>
    <xdr:pic>
      <xdr:nvPicPr>
        <xdr:cNvPr id="1035" name="Immagine 1034">
          <a:extLst>
            <a:ext uri="{FF2B5EF4-FFF2-40B4-BE49-F238E27FC236}">
              <a16:creationId xmlns="" xmlns:a16="http://schemas.microsoft.com/office/drawing/2014/main" id="{7A3F8743-4EF6-405D-B231-E5B46D65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0471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3</xdr:col>
      <xdr:colOff>762000</xdr:colOff>
      <xdr:row>40</xdr:row>
      <xdr:rowOff>1016000</xdr:rowOff>
    </xdr:to>
    <xdr:pic>
      <xdr:nvPicPr>
        <xdr:cNvPr id="1038" name="Immagine 1037">
          <a:extLst>
            <a:ext uri="{FF2B5EF4-FFF2-40B4-BE49-F238E27FC236}">
              <a16:creationId xmlns="" xmlns:a16="http://schemas.microsoft.com/office/drawing/2014/main" id="{9CB88037-F0C2-4074-9B96-D2061AB4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480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762000</xdr:colOff>
      <xdr:row>40</xdr:row>
      <xdr:rowOff>1016000</xdr:rowOff>
    </xdr:to>
    <xdr:pic>
      <xdr:nvPicPr>
        <xdr:cNvPr id="1041" name="Immagine 1040">
          <a:extLst>
            <a:ext uri="{FF2B5EF4-FFF2-40B4-BE49-F238E27FC236}">
              <a16:creationId xmlns="" xmlns:a16="http://schemas.microsoft.com/office/drawing/2014/main" id="{D2597390-22E5-4154-BFDE-1AC7BCA9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15480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3</xdr:col>
      <xdr:colOff>762000</xdr:colOff>
      <xdr:row>41</xdr:row>
      <xdr:rowOff>1016000</xdr:rowOff>
    </xdr:to>
    <xdr:pic>
      <xdr:nvPicPr>
        <xdr:cNvPr id="1044" name="Immagine 1043">
          <a:extLst>
            <a:ext uri="{FF2B5EF4-FFF2-40B4-BE49-F238E27FC236}">
              <a16:creationId xmlns="" xmlns:a16="http://schemas.microsoft.com/office/drawing/2014/main" id="{2594884C-39F5-4C40-BEB7-DC8787BEF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6243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762000</xdr:colOff>
      <xdr:row>41</xdr:row>
      <xdr:rowOff>1016000</xdr:rowOff>
    </xdr:to>
    <xdr:pic>
      <xdr:nvPicPr>
        <xdr:cNvPr id="1047" name="Immagine 1046">
          <a:extLst>
            <a:ext uri="{FF2B5EF4-FFF2-40B4-BE49-F238E27FC236}">
              <a16:creationId xmlns="" xmlns:a16="http://schemas.microsoft.com/office/drawing/2014/main" id="{B8E19A6C-AD2D-4618-8B29-D0BFF04D1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26243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3</xdr:col>
      <xdr:colOff>762000</xdr:colOff>
      <xdr:row>43</xdr:row>
      <xdr:rowOff>1016000</xdr:rowOff>
    </xdr:to>
    <xdr:pic>
      <xdr:nvPicPr>
        <xdr:cNvPr id="1050" name="Immagine 1049">
          <a:extLst>
            <a:ext uri="{FF2B5EF4-FFF2-40B4-BE49-F238E27FC236}">
              <a16:creationId xmlns="" xmlns:a16="http://schemas.microsoft.com/office/drawing/2014/main" id="{53E1880A-289E-432B-ABC4-EBEFAF0D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770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762000</xdr:colOff>
      <xdr:row>43</xdr:row>
      <xdr:rowOff>1016000</xdr:rowOff>
    </xdr:to>
    <xdr:pic>
      <xdr:nvPicPr>
        <xdr:cNvPr id="1053" name="Immagine 1052">
          <a:extLst>
            <a:ext uri="{FF2B5EF4-FFF2-40B4-BE49-F238E27FC236}">
              <a16:creationId xmlns="" xmlns:a16="http://schemas.microsoft.com/office/drawing/2014/main" id="{4C533620-576E-4874-ABB0-A8845E069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47770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3</xdr:col>
      <xdr:colOff>762000</xdr:colOff>
      <xdr:row>44</xdr:row>
      <xdr:rowOff>1016000</xdr:rowOff>
    </xdr:to>
    <xdr:pic>
      <xdr:nvPicPr>
        <xdr:cNvPr id="1056" name="Immagine 1055">
          <a:extLst>
            <a:ext uri="{FF2B5EF4-FFF2-40B4-BE49-F238E27FC236}">
              <a16:creationId xmlns="" xmlns:a16="http://schemas.microsoft.com/office/drawing/2014/main" id="{AC7DF5E1-B0D4-4E09-8212-4A3D58A74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8533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762000</xdr:colOff>
      <xdr:row>44</xdr:row>
      <xdr:rowOff>1016000</xdr:rowOff>
    </xdr:to>
    <xdr:pic>
      <xdr:nvPicPr>
        <xdr:cNvPr id="1059" name="Immagine 1058">
          <a:extLst>
            <a:ext uri="{FF2B5EF4-FFF2-40B4-BE49-F238E27FC236}">
              <a16:creationId xmlns="" xmlns:a16="http://schemas.microsoft.com/office/drawing/2014/main" id="{E8CC6C35-A042-43F4-8820-A02652FE2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58533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3</xdr:col>
      <xdr:colOff>762000</xdr:colOff>
      <xdr:row>45</xdr:row>
      <xdr:rowOff>1016000</xdr:rowOff>
    </xdr:to>
    <xdr:pic>
      <xdr:nvPicPr>
        <xdr:cNvPr id="1062" name="Immagine 1061">
          <a:extLst>
            <a:ext uri="{FF2B5EF4-FFF2-40B4-BE49-F238E27FC236}">
              <a16:creationId xmlns="" xmlns:a16="http://schemas.microsoft.com/office/drawing/2014/main" id="{3A8BE0A5-6CE3-4ACE-9316-AF343EE3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296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762000</xdr:colOff>
      <xdr:row>45</xdr:row>
      <xdr:rowOff>1016000</xdr:rowOff>
    </xdr:to>
    <xdr:pic>
      <xdr:nvPicPr>
        <xdr:cNvPr id="1065" name="Immagine 1064">
          <a:extLst>
            <a:ext uri="{FF2B5EF4-FFF2-40B4-BE49-F238E27FC236}">
              <a16:creationId xmlns="" xmlns:a16="http://schemas.microsoft.com/office/drawing/2014/main" id="{722D14A1-18D3-4676-BDF3-3DEA89476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69296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3</xdr:col>
      <xdr:colOff>762000</xdr:colOff>
      <xdr:row>46</xdr:row>
      <xdr:rowOff>1016000</xdr:rowOff>
    </xdr:to>
    <xdr:pic>
      <xdr:nvPicPr>
        <xdr:cNvPr id="1068" name="Immagine 1067">
          <a:extLst>
            <a:ext uri="{FF2B5EF4-FFF2-40B4-BE49-F238E27FC236}">
              <a16:creationId xmlns="" xmlns:a16="http://schemas.microsoft.com/office/drawing/2014/main" id="{22390119-0DC0-4F89-BEC4-EE8C244E2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060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762000</xdr:colOff>
      <xdr:row>46</xdr:row>
      <xdr:rowOff>1016000</xdr:rowOff>
    </xdr:to>
    <xdr:pic>
      <xdr:nvPicPr>
        <xdr:cNvPr id="1071" name="Immagine 1070">
          <a:extLst>
            <a:ext uri="{FF2B5EF4-FFF2-40B4-BE49-F238E27FC236}">
              <a16:creationId xmlns="" xmlns:a16="http://schemas.microsoft.com/office/drawing/2014/main" id="{35B897F3-1A5D-4535-9051-2DC37BA1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80060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3</xdr:col>
      <xdr:colOff>762000</xdr:colOff>
      <xdr:row>57</xdr:row>
      <xdr:rowOff>1016000</xdr:rowOff>
    </xdr:to>
    <xdr:pic>
      <xdr:nvPicPr>
        <xdr:cNvPr id="1074" name="Immagine 1073">
          <a:extLst>
            <a:ext uri="{FF2B5EF4-FFF2-40B4-BE49-F238E27FC236}">
              <a16:creationId xmlns="" xmlns:a16="http://schemas.microsoft.com/office/drawing/2014/main" id="{90A1550B-355B-4650-9A39-9ABC57A83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219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762000</xdr:colOff>
      <xdr:row>57</xdr:row>
      <xdr:rowOff>1016000</xdr:rowOff>
    </xdr:to>
    <xdr:pic>
      <xdr:nvPicPr>
        <xdr:cNvPr id="1077" name="Immagine 1076">
          <a:extLst>
            <a:ext uri="{FF2B5EF4-FFF2-40B4-BE49-F238E27FC236}">
              <a16:creationId xmlns="" xmlns:a16="http://schemas.microsoft.com/office/drawing/2014/main" id="{71EBCB67-4B40-46F0-A442-9336A66B1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09219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3</xdr:col>
      <xdr:colOff>762000</xdr:colOff>
      <xdr:row>58</xdr:row>
      <xdr:rowOff>1016000</xdr:rowOff>
    </xdr:to>
    <xdr:pic>
      <xdr:nvPicPr>
        <xdr:cNvPr id="1080" name="Immagine 1079">
          <a:extLst>
            <a:ext uri="{FF2B5EF4-FFF2-40B4-BE49-F238E27FC236}">
              <a16:creationId xmlns="" xmlns:a16="http://schemas.microsoft.com/office/drawing/2014/main" id="{15D75129-B1F2-463E-9C42-83C8EFF22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982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762000</xdr:colOff>
      <xdr:row>58</xdr:row>
      <xdr:rowOff>1016000</xdr:rowOff>
    </xdr:to>
    <xdr:pic>
      <xdr:nvPicPr>
        <xdr:cNvPr id="1083" name="Immagine 1082">
          <a:extLst>
            <a:ext uri="{FF2B5EF4-FFF2-40B4-BE49-F238E27FC236}">
              <a16:creationId xmlns="" xmlns:a16="http://schemas.microsoft.com/office/drawing/2014/main" id="{4934749F-0908-4C6B-9F6D-95BCB72F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19982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3</xdr:col>
      <xdr:colOff>762000</xdr:colOff>
      <xdr:row>59</xdr:row>
      <xdr:rowOff>1016000</xdr:rowOff>
    </xdr:to>
    <xdr:pic>
      <xdr:nvPicPr>
        <xdr:cNvPr id="1086" name="Immagine 1085">
          <a:extLst>
            <a:ext uri="{FF2B5EF4-FFF2-40B4-BE49-F238E27FC236}">
              <a16:creationId xmlns="" xmlns:a16="http://schemas.microsoft.com/office/drawing/2014/main" id="{A0CA69B8-5439-4B54-8782-67421B8AC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0745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762000</xdr:colOff>
      <xdr:row>59</xdr:row>
      <xdr:rowOff>1016000</xdr:rowOff>
    </xdr:to>
    <xdr:pic>
      <xdr:nvPicPr>
        <xdr:cNvPr id="1089" name="Immagine 1088">
          <a:extLst>
            <a:ext uri="{FF2B5EF4-FFF2-40B4-BE49-F238E27FC236}">
              <a16:creationId xmlns="" xmlns:a16="http://schemas.microsoft.com/office/drawing/2014/main" id="{9200B365-3699-416A-BBDB-A13AAA2E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30745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3</xdr:col>
      <xdr:colOff>762000</xdr:colOff>
      <xdr:row>60</xdr:row>
      <xdr:rowOff>1016000</xdr:rowOff>
    </xdr:to>
    <xdr:pic>
      <xdr:nvPicPr>
        <xdr:cNvPr id="1092" name="Immagine 1091">
          <a:extLst>
            <a:ext uri="{FF2B5EF4-FFF2-40B4-BE49-F238E27FC236}">
              <a16:creationId xmlns="" xmlns:a16="http://schemas.microsoft.com/office/drawing/2014/main" id="{7D95947F-7AEC-4451-AE27-02F273075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508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762000</xdr:colOff>
      <xdr:row>60</xdr:row>
      <xdr:rowOff>1016000</xdr:rowOff>
    </xdr:to>
    <xdr:pic>
      <xdr:nvPicPr>
        <xdr:cNvPr id="1095" name="Immagine 1094">
          <a:extLst>
            <a:ext uri="{FF2B5EF4-FFF2-40B4-BE49-F238E27FC236}">
              <a16:creationId xmlns="" xmlns:a16="http://schemas.microsoft.com/office/drawing/2014/main" id="{CEBA6EE2-2E41-43E8-B2D7-F5116EB51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41508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3</xdr:col>
      <xdr:colOff>762000</xdr:colOff>
      <xdr:row>61</xdr:row>
      <xdr:rowOff>1016000</xdr:rowOff>
    </xdr:to>
    <xdr:pic>
      <xdr:nvPicPr>
        <xdr:cNvPr id="1098" name="Immagine 1097">
          <a:extLst>
            <a:ext uri="{FF2B5EF4-FFF2-40B4-BE49-F238E27FC236}">
              <a16:creationId xmlns="" xmlns:a16="http://schemas.microsoft.com/office/drawing/2014/main" id="{1C866973-9A61-4760-8649-908D28CD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2272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762000</xdr:colOff>
      <xdr:row>61</xdr:row>
      <xdr:rowOff>1016000</xdr:rowOff>
    </xdr:to>
    <xdr:pic>
      <xdr:nvPicPr>
        <xdr:cNvPr id="1101" name="Immagine 1100">
          <a:extLst>
            <a:ext uri="{FF2B5EF4-FFF2-40B4-BE49-F238E27FC236}">
              <a16:creationId xmlns="" xmlns:a16="http://schemas.microsoft.com/office/drawing/2014/main" id="{539D788D-9D90-4922-A7B7-4CB7E390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52272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3</xdr:col>
      <xdr:colOff>762000</xdr:colOff>
      <xdr:row>62</xdr:row>
      <xdr:rowOff>1016000</xdr:rowOff>
    </xdr:to>
    <xdr:pic>
      <xdr:nvPicPr>
        <xdr:cNvPr id="1104" name="Immagine 1103">
          <a:extLst>
            <a:ext uri="{FF2B5EF4-FFF2-40B4-BE49-F238E27FC236}">
              <a16:creationId xmlns="" xmlns:a16="http://schemas.microsoft.com/office/drawing/2014/main" id="{CC1752B7-40A8-4078-BBCD-8B4C6826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3035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762000</xdr:colOff>
      <xdr:row>62</xdr:row>
      <xdr:rowOff>1016000</xdr:rowOff>
    </xdr:to>
    <xdr:pic>
      <xdr:nvPicPr>
        <xdr:cNvPr id="1107" name="Immagine 1106">
          <a:extLst>
            <a:ext uri="{FF2B5EF4-FFF2-40B4-BE49-F238E27FC236}">
              <a16:creationId xmlns="" xmlns:a16="http://schemas.microsoft.com/office/drawing/2014/main" id="{63963980-CF5E-4158-BD09-EB745DA4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63035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3</xdr:col>
      <xdr:colOff>762000</xdr:colOff>
      <xdr:row>63</xdr:row>
      <xdr:rowOff>1016000</xdr:rowOff>
    </xdr:to>
    <xdr:pic>
      <xdr:nvPicPr>
        <xdr:cNvPr id="1110" name="Immagine 1109">
          <a:extLst>
            <a:ext uri="{FF2B5EF4-FFF2-40B4-BE49-F238E27FC236}">
              <a16:creationId xmlns="" xmlns:a16="http://schemas.microsoft.com/office/drawing/2014/main" id="{821156CD-E267-4296-8FC6-6879B8248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798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762000</xdr:colOff>
      <xdr:row>63</xdr:row>
      <xdr:rowOff>1016000</xdr:rowOff>
    </xdr:to>
    <xdr:pic>
      <xdr:nvPicPr>
        <xdr:cNvPr id="1113" name="Immagine 1112">
          <a:extLst>
            <a:ext uri="{FF2B5EF4-FFF2-40B4-BE49-F238E27FC236}">
              <a16:creationId xmlns="" xmlns:a16="http://schemas.microsoft.com/office/drawing/2014/main" id="{E2ABEE79-F4D2-44D3-BEC3-51BC3AFF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73798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3</xdr:col>
      <xdr:colOff>762000</xdr:colOff>
      <xdr:row>64</xdr:row>
      <xdr:rowOff>1016000</xdr:rowOff>
    </xdr:to>
    <xdr:pic>
      <xdr:nvPicPr>
        <xdr:cNvPr id="1116" name="Immagine 1115">
          <a:extLst>
            <a:ext uri="{FF2B5EF4-FFF2-40B4-BE49-F238E27FC236}">
              <a16:creationId xmlns="" xmlns:a16="http://schemas.microsoft.com/office/drawing/2014/main" id="{3A5A77AB-5BA2-44E9-8274-DEECE4596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561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762000</xdr:colOff>
      <xdr:row>64</xdr:row>
      <xdr:rowOff>1016000</xdr:rowOff>
    </xdr:to>
    <xdr:pic>
      <xdr:nvPicPr>
        <xdr:cNvPr id="1119" name="Immagine 1118">
          <a:extLst>
            <a:ext uri="{FF2B5EF4-FFF2-40B4-BE49-F238E27FC236}">
              <a16:creationId xmlns="" xmlns:a16="http://schemas.microsoft.com/office/drawing/2014/main" id="{D2C71F23-C74B-4311-8653-E63EA066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84561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3</xdr:col>
      <xdr:colOff>762000</xdr:colOff>
      <xdr:row>65</xdr:row>
      <xdr:rowOff>1016000</xdr:rowOff>
    </xdr:to>
    <xdr:pic>
      <xdr:nvPicPr>
        <xdr:cNvPr id="1122" name="Immagine 1121">
          <a:extLst>
            <a:ext uri="{FF2B5EF4-FFF2-40B4-BE49-F238E27FC236}">
              <a16:creationId xmlns="" xmlns:a16="http://schemas.microsoft.com/office/drawing/2014/main" id="{98AC55A5-4F15-4839-9D0F-9BD29D30E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325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762000</xdr:colOff>
      <xdr:row>65</xdr:row>
      <xdr:rowOff>1016000</xdr:rowOff>
    </xdr:to>
    <xdr:pic>
      <xdr:nvPicPr>
        <xdr:cNvPr id="1125" name="Immagine 1124">
          <a:extLst>
            <a:ext uri="{FF2B5EF4-FFF2-40B4-BE49-F238E27FC236}">
              <a16:creationId xmlns="" xmlns:a16="http://schemas.microsoft.com/office/drawing/2014/main" id="{3AC672B1-FDA4-4C9D-AAF2-9CFA23D2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95325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3</xdr:col>
      <xdr:colOff>762000</xdr:colOff>
      <xdr:row>66</xdr:row>
      <xdr:rowOff>1016000</xdr:rowOff>
    </xdr:to>
    <xdr:pic>
      <xdr:nvPicPr>
        <xdr:cNvPr id="1128" name="Immagine 1127">
          <a:extLst>
            <a:ext uri="{FF2B5EF4-FFF2-40B4-BE49-F238E27FC236}">
              <a16:creationId xmlns="" xmlns:a16="http://schemas.microsoft.com/office/drawing/2014/main" id="{56C5221C-39C7-43DE-90ED-6E77B8671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088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762000</xdr:colOff>
      <xdr:row>66</xdr:row>
      <xdr:rowOff>1016000</xdr:rowOff>
    </xdr:to>
    <xdr:pic>
      <xdr:nvPicPr>
        <xdr:cNvPr id="1131" name="Immagine 1130">
          <a:extLst>
            <a:ext uri="{FF2B5EF4-FFF2-40B4-BE49-F238E27FC236}">
              <a16:creationId xmlns="" xmlns:a16="http://schemas.microsoft.com/office/drawing/2014/main" id="{D50642C6-A676-46AC-BA69-7AE9154F4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06088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3</xdr:col>
      <xdr:colOff>762000</xdr:colOff>
      <xdr:row>67</xdr:row>
      <xdr:rowOff>1016000</xdr:rowOff>
    </xdr:to>
    <xdr:pic>
      <xdr:nvPicPr>
        <xdr:cNvPr id="1134" name="Immagine 1133">
          <a:extLst>
            <a:ext uri="{FF2B5EF4-FFF2-40B4-BE49-F238E27FC236}">
              <a16:creationId xmlns="" xmlns:a16="http://schemas.microsoft.com/office/drawing/2014/main" id="{7CA32E97-6760-4305-9184-7E4934F8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6851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762000</xdr:colOff>
      <xdr:row>67</xdr:row>
      <xdr:rowOff>1016000</xdr:rowOff>
    </xdr:to>
    <xdr:pic>
      <xdr:nvPicPr>
        <xdr:cNvPr id="1137" name="Immagine 1136">
          <a:extLst>
            <a:ext uri="{FF2B5EF4-FFF2-40B4-BE49-F238E27FC236}">
              <a16:creationId xmlns="" xmlns:a16="http://schemas.microsoft.com/office/drawing/2014/main" id="{3BD6C00F-6CCC-48CF-B455-A2ADE979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16851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3</xdr:col>
      <xdr:colOff>762000</xdr:colOff>
      <xdr:row>68</xdr:row>
      <xdr:rowOff>1016000</xdr:rowOff>
    </xdr:to>
    <xdr:pic>
      <xdr:nvPicPr>
        <xdr:cNvPr id="1140" name="Immagine 1139">
          <a:extLst>
            <a:ext uri="{FF2B5EF4-FFF2-40B4-BE49-F238E27FC236}">
              <a16:creationId xmlns="" xmlns:a16="http://schemas.microsoft.com/office/drawing/2014/main" id="{AC92F3F5-D13A-4F28-97FA-46622F2FD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614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762000</xdr:colOff>
      <xdr:row>68</xdr:row>
      <xdr:rowOff>1016000</xdr:rowOff>
    </xdr:to>
    <xdr:pic>
      <xdr:nvPicPr>
        <xdr:cNvPr id="1143" name="Immagine 1142">
          <a:extLst>
            <a:ext uri="{FF2B5EF4-FFF2-40B4-BE49-F238E27FC236}">
              <a16:creationId xmlns="" xmlns:a16="http://schemas.microsoft.com/office/drawing/2014/main" id="{E9932224-F200-4089-8EB7-5B995CB5D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27614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3</xdr:col>
      <xdr:colOff>762000</xdr:colOff>
      <xdr:row>70</xdr:row>
      <xdr:rowOff>1016000</xdr:rowOff>
    </xdr:to>
    <xdr:pic>
      <xdr:nvPicPr>
        <xdr:cNvPr id="1146" name="Immagine 1145">
          <a:extLst>
            <a:ext uri="{FF2B5EF4-FFF2-40B4-BE49-F238E27FC236}">
              <a16:creationId xmlns="" xmlns:a16="http://schemas.microsoft.com/office/drawing/2014/main" id="{E29B9B44-1B41-4C0F-9D3B-B4E78D27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141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762000</xdr:colOff>
      <xdr:row>70</xdr:row>
      <xdr:rowOff>1016000</xdr:rowOff>
    </xdr:to>
    <xdr:pic>
      <xdr:nvPicPr>
        <xdr:cNvPr id="1149" name="Immagine 1148">
          <a:extLst>
            <a:ext uri="{FF2B5EF4-FFF2-40B4-BE49-F238E27FC236}">
              <a16:creationId xmlns="" xmlns:a16="http://schemas.microsoft.com/office/drawing/2014/main" id="{03E22F5A-5A24-41A5-8F6F-C0FC1F71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49141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3</xdr:col>
      <xdr:colOff>762000</xdr:colOff>
      <xdr:row>71</xdr:row>
      <xdr:rowOff>1016000</xdr:rowOff>
    </xdr:to>
    <xdr:pic>
      <xdr:nvPicPr>
        <xdr:cNvPr id="1152" name="Immagine 1151">
          <a:extLst>
            <a:ext uri="{FF2B5EF4-FFF2-40B4-BE49-F238E27FC236}">
              <a16:creationId xmlns="" xmlns:a16="http://schemas.microsoft.com/office/drawing/2014/main" id="{DD2F8F64-53E4-4D54-B439-7D81B15B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904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762000</xdr:colOff>
      <xdr:row>71</xdr:row>
      <xdr:rowOff>1016000</xdr:rowOff>
    </xdr:to>
    <xdr:pic>
      <xdr:nvPicPr>
        <xdr:cNvPr id="1155" name="Immagine 1154">
          <a:extLst>
            <a:ext uri="{FF2B5EF4-FFF2-40B4-BE49-F238E27FC236}">
              <a16:creationId xmlns="" xmlns:a16="http://schemas.microsoft.com/office/drawing/2014/main" id="{AF1F3EA1-CA56-42EC-8798-F40F523A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59904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3</xdr:col>
      <xdr:colOff>762000</xdr:colOff>
      <xdr:row>72</xdr:row>
      <xdr:rowOff>1016000</xdr:rowOff>
    </xdr:to>
    <xdr:pic>
      <xdr:nvPicPr>
        <xdr:cNvPr id="1158" name="Immagine 1157">
          <a:extLst>
            <a:ext uri="{FF2B5EF4-FFF2-40B4-BE49-F238E27FC236}">
              <a16:creationId xmlns="" xmlns:a16="http://schemas.microsoft.com/office/drawing/2014/main" id="{426F3FD2-0CF0-4696-AFC8-2E21DC8E1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0667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762000</xdr:colOff>
      <xdr:row>72</xdr:row>
      <xdr:rowOff>1016000</xdr:rowOff>
    </xdr:to>
    <xdr:pic>
      <xdr:nvPicPr>
        <xdr:cNvPr id="1161" name="Immagine 1160">
          <a:extLst>
            <a:ext uri="{FF2B5EF4-FFF2-40B4-BE49-F238E27FC236}">
              <a16:creationId xmlns="" xmlns:a16="http://schemas.microsoft.com/office/drawing/2014/main" id="{22B3EB55-2B2A-491F-AF2D-92899C3C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70667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3</xdr:col>
      <xdr:colOff>762000</xdr:colOff>
      <xdr:row>73</xdr:row>
      <xdr:rowOff>1016000</xdr:rowOff>
    </xdr:to>
    <xdr:pic>
      <xdr:nvPicPr>
        <xdr:cNvPr id="1164" name="Immagine 1163">
          <a:extLst>
            <a:ext uri="{FF2B5EF4-FFF2-40B4-BE49-F238E27FC236}">
              <a16:creationId xmlns="" xmlns:a16="http://schemas.microsoft.com/office/drawing/2014/main" id="{5F362824-3ABD-421D-A19B-F756B47C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43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762000</xdr:colOff>
      <xdr:row>73</xdr:row>
      <xdr:rowOff>1016000</xdr:rowOff>
    </xdr:to>
    <xdr:pic>
      <xdr:nvPicPr>
        <xdr:cNvPr id="1167" name="Immagine 1166">
          <a:extLst>
            <a:ext uri="{FF2B5EF4-FFF2-40B4-BE49-F238E27FC236}">
              <a16:creationId xmlns="" xmlns:a16="http://schemas.microsoft.com/office/drawing/2014/main" id="{DB038B6C-02F9-4EE4-A828-7FD6FED2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8143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3</xdr:col>
      <xdr:colOff>762000</xdr:colOff>
      <xdr:row>74</xdr:row>
      <xdr:rowOff>1016000</xdr:rowOff>
    </xdr:to>
    <xdr:pic>
      <xdr:nvPicPr>
        <xdr:cNvPr id="1170" name="Immagine 1169">
          <a:extLst>
            <a:ext uri="{FF2B5EF4-FFF2-40B4-BE49-F238E27FC236}">
              <a16:creationId xmlns="" xmlns:a16="http://schemas.microsoft.com/office/drawing/2014/main" id="{573E89A3-FB92-4B17-AB07-5C3664520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2194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762000</xdr:colOff>
      <xdr:row>74</xdr:row>
      <xdr:rowOff>1016000</xdr:rowOff>
    </xdr:to>
    <xdr:pic>
      <xdr:nvPicPr>
        <xdr:cNvPr id="1173" name="Immagine 1172">
          <a:extLst>
            <a:ext uri="{FF2B5EF4-FFF2-40B4-BE49-F238E27FC236}">
              <a16:creationId xmlns="" xmlns:a16="http://schemas.microsoft.com/office/drawing/2014/main" id="{B7EF3640-E1B9-4BF4-9E58-C63353078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92194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3</xdr:col>
      <xdr:colOff>762000</xdr:colOff>
      <xdr:row>75</xdr:row>
      <xdr:rowOff>1016000</xdr:rowOff>
    </xdr:to>
    <xdr:pic>
      <xdr:nvPicPr>
        <xdr:cNvPr id="1176" name="Immagine 1175">
          <a:extLst>
            <a:ext uri="{FF2B5EF4-FFF2-40B4-BE49-F238E27FC236}">
              <a16:creationId xmlns="" xmlns:a16="http://schemas.microsoft.com/office/drawing/2014/main" id="{B3421D10-52E8-4BCC-815D-5DE574A1F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2957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762000</xdr:colOff>
      <xdr:row>75</xdr:row>
      <xdr:rowOff>1016000</xdr:rowOff>
    </xdr:to>
    <xdr:pic>
      <xdr:nvPicPr>
        <xdr:cNvPr id="1179" name="Immagine 1178">
          <a:extLst>
            <a:ext uri="{FF2B5EF4-FFF2-40B4-BE49-F238E27FC236}">
              <a16:creationId xmlns="" xmlns:a16="http://schemas.microsoft.com/office/drawing/2014/main" id="{A09A2FAE-D835-4425-AB00-BA2541C12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02957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3</xdr:col>
      <xdr:colOff>762000</xdr:colOff>
      <xdr:row>76</xdr:row>
      <xdr:rowOff>1016000</xdr:rowOff>
    </xdr:to>
    <xdr:pic>
      <xdr:nvPicPr>
        <xdr:cNvPr id="1182" name="Immagine 1181">
          <a:extLst>
            <a:ext uri="{FF2B5EF4-FFF2-40B4-BE49-F238E27FC236}">
              <a16:creationId xmlns="" xmlns:a16="http://schemas.microsoft.com/office/drawing/2014/main" id="{0431945A-E164-4FD0-809E-9E7CFC3F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3720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762000</xdr:colOff>
      <xdr:row>76</xdr:row>
      <xdr:rowOff>1016000</xdr:rowOff>
    </xdr:to>
    <xdr:pic>
      <xdr:nvPicPr>
        <xdr:cNvPr id="1185" name="Immagine 1184">
          <a:extLst>
            <a:ext uri="{FF2B5EF4-FFF2-40B4-BE49-F238E27FC236}">
              <a16:creationId xmlns="" xmlns:a16="http://schemas.microsoft.com/office/drawing/2014/main" id="{2FA482E7-2B12-4CE2-8952-9D0B8DF46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13720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3</xdr:col>
      <xdr:colOff>762000</xdr:colOff>
      <xdr:row>77</xdr:row>
      <xdr:rowOff>1016000</xdr:rowOff>
    </xdr:to>
    <xdr:pic>
      <xdr:nvPicPr>
        <xdr:cNvPr id="1188" name="Immagine 1187">
          <a:extLst>
            <a:ext uri="{FF2B5EF4-FFF2-40B4-BE49-F238E27FC236}">
              <a16:creationId xmlns="" xmlns:a16="http://schemas.microsoft.com/office/drawing/2014/main" id="{9D676501-7AF6-44D3-BFE5-3AAEF80F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4484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762000</xdr:colOff>
      <xdr:row>77</xdr:row>
      <xdr:rowOff>1016000</xdr:rowOff>
    </xdr:to>
    <xdr:pic>
      <xdr:nvPicPr>
        <xdr:cNvPr id="1191" name="Immagine 1190">
          <a:extLst>
            <a:ext uri="{FF2B5EF4-FFF2-40B4-BE49-F238E27FC236}">
              <a16:creationId xmlns="" xmlns:a16="http://schemas.microsoft.com/office/drawing/2014/main" id="{EB4A4B9A-8BE1-479A-9ED2-4FBEE9758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24484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3</xdr:col>
      <xdr:colOff>762000</xdr:colOff>
      <xdr:row>78</xdr:row>
      <xdr:rowOff>1016000</xdr:rowOff>
    </xdr:to>
    <xdr:pic>
      <xdr:nvPicPr>
        <xdr:cNvPr id="1194" name="Immagine 1193">
          <a:extLst>
            <a:ext uri="{FF2B5EF4-FFF2-40B4-BE49-F238E27FC236}">
              <a16:creationId xmlns="" xmlns:a16="http://schemas.microsoft.com/office/drawing/2014/main" id="{BD3AD841-3C3F-4350-B74A-C3DFA1417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524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762000</xdr:colOff>
      <xdr:row>78</xdr:row>
      <xdr:rowOff>1016000</xdr:rowOff>
    </xdr:to>
    <xdr:pic>
      <xdr:nvPicPr>
        <xdr:cNvPr id="1197" name="Immagine 1196">
          <a:extLst>
            <a:ext uri="{FF2B5EF4-FFF2-40B4-BE49-F238E27FC236}">
              <a16:creationId xmlns="" xmlns:a16="http://schemas.microsoft.com/office/drawing/2014/main" id="{1051E362-0A94-4A61-9051-E3D2A6603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3524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3</xdr:col>
      <xdr:colOff>762000</xdr:colOff>
      <xdr:row>79</xdr:row>
      <xdr:rowOff>1016000</xdr:rowOff>
    </xdr:to>
    <xdr:pic>
      <xdr:nvPicPr>
        <xdr:cNvPr id="1200" name="Immagine 1199">
          <a:extLst>
            <a:ext uri="{FF2B5EF4-FFF2-40B4-BE49-F238E27FC236}">
              <a16:creationId xmlns="" xmlns:a16="http://schemas.microsoft.com/office/drawing/2014/main" id="{D138341D-6F3C-4015-AAE4-92C568D4D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6010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762000</xdr:colOff>
      <xdr:row>79</xdr:row>
      <xdr:rowOff>1016000</xdr:rowOff>
    </xdr:to>
    <xdr:pic>
      <xdr:nvPicPr>
        <xdr:cNvPr id="1203" name="Immagine 1202">
          <a:extLst>
            <a:ext uri="{FF2B5EF4-FFF2-40B4-BE49-F238E27FC236}">
              <a16:creationId xmlns="" xmlns:a16="http://schemas.microsoft.com/office/drawing/2014/main" id="{1350A11A-1679-4C56-B51F-FD08E19C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46010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3</xdr:col>
      <xdr:colOff>762000</xdr:colOff>
      <xdr:row>80</xdr:row>
      <xdr:rowOff>1016000</xdr:rowOff>
    </xdr:to>
    <xdr:pic>
      <xdr:nvPicPr>
        <xdr:cNvPr id="1206" name="Immagine 1205">
          <a:extLst>
            <a:ext uri="{FF2B5EF4-FFF2-40B4-BE49-F238E27FC236}">
              <a16:creationId xmlns="" xmlns:a16="http://schemas.microsoft.com/office/drawing/2014/main" id="{C71EBCC5-CA42-4BB7-A363-D7616236A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6773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762000</xdr:colOff>
      <xdr:row>80</xdr:row>
      <xdr:rowOff>1016000</xdr:rowOff>
    </xdr:to>
    <xdr:pic>
      <xdr:nvPicPr>
        <xdr:cNvPr id="1209" name="Immagine 1208">
          <a:extLst>
            <a:ext uri="{FF2B5EF4-FFF2-40B4-BE49-F238E27FC236}">
              <a16:creationId xmlns="" xmlns:a16="http://schemas.microsoft.com/office/drawing/2014/main" id="{AB9BE4A1-0CCA-4160-9F58-3FC533E2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56773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3</xdr:col>
      <xdr:colOff>762000</xdr:colOff>
      <xdr:row>81</xdr:row>
      <xdr:rowOff>1016000</xdr:rowOff>
    </xdr:to>
    <xdr:pic>
      <xdr:nvPicPr>
        <xdr:cNvPr id="1212" name="Immagine 1211">
          <a:extLst>
            <a:ext uri="{FF2B5EF4-FFF2-40B4-BE49-F238E27FC236}">
              <a16:creationId xmlns="" xmlns:a16="http://schemas.microsoft.com/office/drawing/2014/main" id="{9245AB9D-155F-42EC-B753-E7B7E9485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7537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762000</xdr:colOff>
      <xdr:row>81</xdr:row>
      <xdr:rowOff>1016000</xdr:rowOff>
    </xdr:to>
    <xdr:pic>
      <xdr:nvPicPr>
        <xdr:cNvPr id="1215" name="Immagine 1214">
          <a:extLst>
            <a:ext uri="{FF2B5EF4-FFF2-40B4-BE49-F238E27FC236}">
              <a16:creationId xmlns="" xmlns:a16="http://schemas.microsoft.com/office/drawing/2014/main" id="{24F0F968-CA18-45A3-8FF7-F3D13DE5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67537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3</xdr:col>
      <xdr:colOff>762000</xdr:colOff>
      <xdr:row>82</xdr:row>
      <xdr:rowOff>1016000</xdr:rowOff>
    </xdr:to>
    <xdr:pic>
      <xdr:nvPicPr>
        <xdr:cNvPr id="1218" name="Immagine 1217">
          <a:extLst>
            <a:ext uri="{FF2B5EF4-FFF2-40B4-BE49-F238E27FC236}">
              <a16:creationId xmlns="" xmlns:a16="http://schemas.microsoft.com/office/drawing/2014/main" id="{8F66C99E-9868-457A-BCAA-0373CBC5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300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762000</xdr:colOff>
      <xdr:row>82</xdr:row>
      <xdr:rowOff>1016000</xdr:rowOff>
    </xdr:to>
    <xdr:pic>
      <xdr:nvPicPr>
        <xdr:cNvPr id="1221" name="Immagine 1220">
          <a:extLst>
            <a:ext uri="{FF2B5EF4-FFF2-40B4-BE49-F238E27FC236}">
              <a16:creationId xmlns="" xmlns:a16="http://schemas.microsoft.com/office/drawing/2014/main" id="{10BBA176-3C9D-4CC6-A4B8-8BC3EAF18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78300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3</xdr:col>
      <xdr:colOff>762000</xdr:colOff>
      <xdr:row>83</xdr:row>
      <xdr:rowOff>1016000</xdr:rowOff>
    </xdr:to>
    <xdr:pic>
      <xdr:nvPicPr>
        <xdr:cNvPr id="1224" name="Immagine 1223">
          <a:extLst>
            <a:ext uri="{FF2B5EF4-FFF2-40B4-BE49-F238E27FC236}">
              <a16:creationId xmlns="" xmlns:a16="http://schemas.microsoft.com/office/drawing/2014/main" id="{09AA78C9-57F7-4E97-BEA5-9D9DF490A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9063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762000</xdr:colOff>
      <xdr:row>83</xdr:row>
      <xdr:rowOff>1016000</xdr:rowOff>
    </xdr:to>
    <xdr:pic>
      <xdr:nvPicPr>
        <xdr:cNvPr id="1227" name="Immagine 1226">
          <a:extLst>
            <a:ext uri="{FF2B5EF4-FFF2-40B4-BE49-F238E27FC236}">
              <a16:creationId xmlns="" xmlns:a16="http://schemas.microsoft.com/office/drawing/2014/main" id="{6BBBF9B0-1483-4684-B294-66933DD0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89063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762000</xdr:colOff>
      <xdr:row>84</xdr:row>
      <xdr:rowOff>1016000</xdr:rowOff>
    </xdr:to>
    <xdr:pic>
      <xdr:nvPicPr>
        <xdr:cNvPr id="1230" name="Immagine 1229">
          <a:extLst>
            <a:ext uri="{FF2B5EF4-FFF2-40B4-BE49-F238E27FC236}">
              <a16:creationId xmlns="" xmlns:a16="http://schemas.microsoft.com/office/drawing/2014/main" id="{F62F4947-0E7C-41AC-B81B-1E6F5695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9826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762000</xdr:colOff>
      <xdr:row>84</xdr:row>
      <xdr:rowOff>1016000</xdr:rowOff>
    </xdr:to>
    <xdr:pic>
      <xdr:nvPicPr>
        <xdr:cNvPr id="1233" name="Immagine 1232">
          <a:extLst>
            <a:ext uri="{FF2B5EF4-FFF2-40B4-BE49-F238E27FC236}">
              <a16:creationId xmlns="" xmlns:a16="http://schemas.microsoft.com/office/drawing/2014/main" id="{1D984C8B-AE78-4866-AC7C-74733F5A2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99826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3</xdr:col>
      <xdr:colOff>762000</xdr:colOff>
      <xdr:row>85</xdr:row>
      <xdr:rowOff>1016000</xdr:rowOff>
    </xdr:to>
    <xdr:pic>
      <xdr:nvPicPr>
        <xdr:cNvPr id="1236" name="Immagine 1235">
          <a:extLst>
            <a:ext uri="{FF2B5EF4-FFF2-40B4-BE49-F238E27FC236}">
              <a16:creationId xmlns="" xmlns:a16="http://schemas.microsoft.com/office/drawing/2014/main" id="{FA75B449-3491-4EC6-B2D1-A317AB1E8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90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762000</xdr:colOff>
      <xdr:row>85</xdr:row>
      <xdr:rowOff>1016000</xdr:rowOff>
    </xdr:to>
    <xdr:pic>
      <xdr:nvPicPr>
        <xdr:cNvPr id="1239" name="Immagine 1238">
          <a:extLst>
            <a:ext uri="{FF2B5EF4-FFF2-40B4-BE49-F238E27FC236}">
              <a16:creationId xmlns="" xmlns:a16="http://schemas.microsoft.com/office/drawing/2014/main" id="{8D872B0C-E7D4-44EF-874E-47728295A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10590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3</xdr:col>
      <xdr:colOff>762000</xdr:colOff>
      <xdr:row>86</xdr:row>
      <xdr:rowOff>1016000</xdr:rowOff>
    </xdr:to>
    <xdr:pic>
      <xdr:nvPicPr>
        <xdr:cNvPr id="1242" name="Immagine 1241">
          <a:extLst>
            <a:ext uri="{FF2B5EF4-FFF2-40B4-BE49-F238E27FC236}">
              <a16:creationId xmlns="" xmlns:a16="http://schemas.microsoft.com/office/drawing/2014/main" id="{8B9978CF-D7B7-4CB3-8CB7-3DA40F558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1353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762000</xdr:colOff>
      <xdr:row>86</xdr:row>
      <xdr:rowOff>1016000</xdr:rowOff>
    </xdr:to>
    <xdr:pic>
      <xdr:nvPicPr>
        <xdr:cNvPr id="1245" name="Immagine 1244">
          <a:extLst>
            <a:ext uri="{FF2B5EF4-FFF2-40B4-BE49-F238E27FC236}">
              <a16:creationId xmlns="" xmlns:a16="http://schemas.microsoft.com/office/drawing/2014/main" id="{D415A05F-A36B-4433-945F-991C4DDF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21353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3</xdr:col>
      <xdr:colOff>762000</xdr:colOff>
      <xdr:row>87</xdr:row>
      <xdr:rowOff>1016000</xdr:rowOff>
    </xdr:to>
    <xdr:pic>
      <xdr:nvPicPr>
        <xdr:cNvPr id="1248" name="Immagine 1247">
          <a:extLst>
            <a:ext uri="{FF2B5EF4-FFF2-40B4-BE49-F238E27FC236}">
              <a16:creationId xmlns="" xmlns:a16="http://schemas.microsoft.com/office/drawing/2014/main" id="{9B950675-F01F-4A22-87ED-15A46E98C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2116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762000</xdr:colOff>
      <xdr:row>87</xdr:row>
      <xdr:rowOff>1016000</xdr:rowOff>
    </xdr:to>
    <xdr:pic>
      <xdr:nvPicPr>
        <xdr:cNvPr id="1251" name="Immagine 1250">
          <a:extLst>
            <a:ext uri="{FF2B5EF4-FFF2-40B4-BE49-F238E27FC236}">
              <a16:creationId xmlns="" xmlns:a16="http://schemas.microsoft.com/office/drawing/2014/main" id="{A6E95A0A-322B-413C-98B8-0173F2DEF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32116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3</xdr:col>
      <xdr:colOff>762000</xdr:colOff>
      <xdr:row>88</xdr:row>
      <xdr:rowOff>1016000</xdr:rowOff>
    </xdr:to>
    <xdr:pic>
      <xdr:nvPicPr>
        <xdr:cNvPr id="1254" name="Immagine 1253">
          <a:extLst>
            <a:ext uri="{FF2B5EF4-FFF2-40B4-BE49-F238E27FC236}">
              <a16:creationId xmlns="" xmlns:a16="http://schemas.microsoft.com/office/drawing/2014/main" id="{2BA72FD7-26EC-4A76-87D1-C59CFAFB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2879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762000</xdr:colOff>
      <xdr:row>88</xdr:row>
      <xdr:rowOff>1016000</xdr:rowOff>
    </xdr:to>
    <xdr:pic>
      <xdr:nvPicPr>
        <xdr:cNvPr id="1257" name="Immagine 1256">
          <a:extLst>
            <a:ext uri="{FF2B5EF4-FFF2-40B4-BE49-F238E27FC236}">
              <a16:creationId xmlns="" xmlns:a16="http://schemas.microsoft.com/office/drawing/2014/main" id="{542583A7-EF87-42ED-B38B-4F0050BC9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42879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3</xdr:col>
      <xdr:colOff>762000</xdr:colOff>
      <xdr:row>89</xdr:row>
      <xdr:rowOff>1016000</xdr:rowOff>
    </xdr:to>
    <xdr:pic>
      <xdr:nvPicPr>
        <xdr:cNvPr id="1260" name="Immagine 1259">
          <a:extLst>
            <a:ext uri="{FF2B5EF4-FFF2-40B4-BE49-F238E27FC236}">
              <a16:creationId xmlns="" xmlns:a16="http://schemas.microsoft.com/office/drawing/2014/main" id="{7D4AE0A8-D417-4539-9312-7CCF7C5E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3643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762000</xdr:colOff>
      <xdr:row>89</xdr:row>
      <xdr:rowOff>1016000</xdr:rowOff>
    </xdr:to>
    <xdr:pic>
      <xdr:nvPicPr>
        <xdr:cNvPr id="1263" name="Immagine 1262">
          <a:extLst>
            <a:ext uri="{FF2B5EF4-FFF2-40B4-BE49-F238E27FC236}">
              <a16:creationId xmlns="" xmlns:a16="http://schemas.microsoft.com/office/drawing/2014/main" id="{E01509EE-F543-41D6-A184-BAF47C44E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53643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3</xdr:col>
      <xdr:colOff>762000</xdr:colOff>
      <xdr:row>90</xdr:row>
      <xdr:rowOff>1016000</xdr:rowOff>
    </xdr:to>
    <xdr:pic>
      <xdr:nvPicPr>
        <xdr:cNvPr id="1266" name="Immagine 1265">
          <a:extLst>
            <a:ext uri="{FF2B5EF4-FFF2-40B4-BE49-F238E27FC236}">
              <a16:creationId xmlns="" xmlns:a16="http://schemas.microsoft.com/office/drawing/2014/main" id="{B6F54AB8-B2F9-406C-BA94-F1C94AEA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4406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762000</xdr:colOff>
      <xdr:row>90</xdr:row>
      <xdr:rowOff>1016000</xdr:rowOff>
    </xdr:to>
    <xdr:pic>
      <xdr:nvPicPr>
        <xdr:cNvPr id="1269" name="Immagine 1268">
          <a:extLst>
            <a:ext uri="{FF2B5EF4-FFF2-40B4-BE49-F238E27FC236}">
              <a16:creationId xmlns="" xmlns:a16="http://schemas.microsoft.com/office/drawing/2014/main" id="{43DC6CB2-82CA-4A6B-B66B-729ABE84C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64406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762000</xdr:colOff>
      <xdr:row>91</xdr:row>
      <xdr:rowOff>1016000</xdr:rowOff>
    </xdr:to>
    <xdr:pic>
      <xdr:nvPicPr>
        <xdr:cNvPr id="1272" name="Immagine 1271">
          <a:extLst>
            <a:ext uri="{FF2B5EF4-FFF2-40B4-BE49-F238E27FC236}">
              <a16:creationId xmlns="" xmlns:a16="http://schemas.microsoft.com/office/drawing/2014/main" id="{56324F88-EC1C-4452-BFCE-2923FA81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5169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762000</xdr:colOff>
      <xdr:row>91</xdr:row>
      <xdr:rowOff>1016000</xdr:rowOff>
    </xdr:to>
    <xdr:pic>
      <xdr:nvPicPr>
        <xdr:cNvPr id="1275" name="Immagine 1274">
          <a:extLst>
            <a:ext uri="{FF2B5EF4-FFF2-40B4-BE49-F238E27FC236}">
              <a16:creationId xmlns="" xmlns:a16="http://schemas.microsoft.com/office/drawing/2014/main" id="{9018157F-2B3A-4FEA-92B8-CB52AB09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75169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3</xdr:col>
      <xdr:colOff>762000</xdr:colOff>
      <xdr:row>92</xdr:row>
      <xdr:rowOff>1016000</xdr:rowOff>
    </xdr:to>
    <xdr:pic>
      <xdr:nvPicPr>
        <xdr:cNvPr id="1278" name="Immagine 1277">
          <a:extLst>
            <a:ext uri="{FF2B5EF4-FFF2-40B4-BE49-F238E27FC236}">
              <a16:creationId xmlns="" xmlns:a16="http://schemas.microsoft.com/office/drawing/2014/main" id="{FAD8F5A0-E340-4DF3-A98A-16E41B720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5932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762000</xdr:colOff>
      <xdr:row>92</xdr:row>
      <xdr:rowOff>1016000</xdr:rowOff>
    </xdr:to>
    <xdr:pic>
      <xdr:nvPicPr>
        <xdr:cNvPr id="1281" name="Immagine 1280">
          <a:extLst>
            <a:ext uri="{FF2B5EF4-FFF2-40B4-BE49-F238E27FC236}">
              <a16:creationId xmlns="" xmlns:a16="http://schemas.microsoft.com/office/drawing/2014/main" id="{7B8D5E9C-FA3F-4891-A15A-9D96DE5D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85932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3</xdr:col>
      <xdr:colOff>762000</xdr:colOff>
      <xdr:row>93</xdr:row>
      <xdr:rowOff>1016000</xdr:rowOff>
    </xdr:to>
    <xdr:pic>
      <xdr:nvPicPr>
        <xdr:cNvPr id="1284" name="Immagine 1283">
          <a:extLst>
            <a:ext uri="{FF2B5EF4-FFF2-40B4-BE49-F238E27FC236}">
              <a16:creationId xmlns="" xmlns:a16="http://schemas.microsoft.com/office/drawing/2014/main" id="{B892A322-AF25-442E-A5AF-E72FA032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6696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762000</xdr:colOff>
      <xdr:row>93</xdr:row>
      <xdr:rowOff>1016000</xdr:rowOff>
    </xdr:to>
    <xdr:pic>
      <xdr:nvPicPr>
        <xdr:cNvPr id="1287" name="Immagine 1286">
          <a:extLst>
            <a:ext uri="{FF2B5EF4-FFF2-40B4-BE49-F238E27FC236}">
              <a16:creationId xmlns="" xmlns:a16="http://schemas.microsoft.com/office/drawing/2014/main" id="{AAFF5179-CBD8-46EA-A281-83CA8C017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96696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3</xdr:col>
      <xdr:colOff>762000</xdr:colOff>
      <xdr:row>94</xdr:row>
      <xdr:rowOff>1016000</xdr:rowOff>
    </xdr:to>
    <xdr:pic>
      <xdr:nvPicPr>
        <xdr:cNvPr id="1290" name="Immagine 1289">
          <a:extLst>
            <a:ext uri="{FF2B5EF4-FFF2-40B4-BE49-F238E27FC236}">
              <a16:creationId xmlns="" xmlns:a16="http://schemas.microsoft.com/office/drawing/2014/main" id="{E3EF58ED-42CD-47BB-A8F5-A61CB3AD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7459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762000</xdr:colOff>
      <xdr:row>94</xdr:row>
      <xdr:rowOff>1016000</xdr:rowOff>
    </xdr:to>
    <xdr:pic>
      <xdr:nvPicPr>
        <xdr:cNvPr id="1293" name="Immagine 1292">
          <a:extLst>
            <a:ext uri="{FF2B5EF4-FFF2-40B4-BE49-F238E27FC236}">
              <a16:creationId xmlns="" xmlns:a16="http://schemas.microsoft.com/office/drawing/2014/main" id="{857C054A-4D4C-43EA-87E6-735ADA8AB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007459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</xdr:row>
      <xdr:rowOff>152400</xdr:rowOff>
    </xdr:from>
    <xdr:to>
      <xdr:col>3</xdr:col>
      <xdr:colOff>714375</xdr:colOff>
      <xdr:row>4</xdr:row>
      <xdr:rowOff>962025</xdr:rowOff>
    </xdr:to>
    <xdr:pic>
      <xdr:nvPicPr>
        <xdr:cNvPr id="1294" name="Immagine 1293" descr="EA7 Emporio Armani одяг, блузка BLUZA Z KAPTUREM FELPA 8NPM03PJ –  ua.eastendshop.com">
          <a:extLst>
            <a:ext uri="{FF2B5EF4-FFF2-40B4-BE49-F238E27FC236}">
              <a16:creationId xmlns="" xmlns:a16="http://schemas.microsoft.com/office/drawing/2014/main" id="{A579F010-6C1B-AC9A-6575-5BB6F0CD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38175"/>
          <a:ext cx="6477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647700</xdr:colOff>
      <xdr:row>5</xdr:row>
      <xdr:rowOff>971550</xdr:rowOff>
    </xdr:to>
    <xdr:pic>
      <xdr:nvPicPr>
        <xdr:cNvPr id="1295" name="Immagine 1294" descr="EA7 Emporio Armani одяг, блузка BLUZA Z KAPTUREM FELPA 8NPM03PJ –  ua.eastendshop.com">
          <a:extLst>
            <a:ext uri="{FF2B5EF4-FFF2-40B4-BE49-F238E27FC236}">
              <a16:creationId xmlns="" xmlns:a16="http://schemas.microsoft.com/office/drawing/2014/main" id="{76CC064A-36C8-49FB-9FEF-C2E04C5F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025"/>
          <a:ext cx="6477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3</xdr:col>
      <xdr:colOff>647700</xdr:colOff>
      <xdr:row>6</xdr:row>
      <xdr:rowOff>971550</xdr:rowOff>
    </xdr:to>
    <xdr:pic>
      <xdr:nvPicPr>
        <xdr:cNvPr id="1296" name="Immagine 1295" descr="EA7 Emporio Armani одяг, блузка BLUZA Z KAPTUREM FELPA 8NPM03PJ –  ua.eastendshop.com">
          <a:extLst>
            <a:ext uri="{FF2B5EF4-FFF2-40B4-BE49-F238E27FC236}">
              <a16:creationId xmlns="" xmlns:a16="http://schemas.microsoft.com/office/drawing/2014/main" id="{43BB86A4-46EC-4722-A9EF-9EAA99A0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"/>
          <a:ext cx="6477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647700</xdr:colOff>
      <xdr:row>7</xdr:row>
      <xdr:rowOff>971550</xdr:rowOff>
    </xdr:to>
    <xdr:pic>
      <xdr:nvPicPr>
        <xdr:cNvPr id="1297" name="Immagine 1296" descr="EA7 Emporio Armani одяг, блузка BLUZA Z KAPTUREM FELPA 8NPM03PJ –  ua.eastendshop.com">
          <a:extLst>
            <a:ext uri="{FF2B5EF4-FFF2-40B4-BE49-F238E27FC236}">
              <a16:creationId xmlns="" xmlns:a16="http://schemas.microsoft.com/office/drawing/2014/main" id="{EEEC57BD-9A4F-4298-A81D-770EDC5B1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6675"/>
          <a:ext cx="6477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3</xdr:col>
      <xdr:colOff>792000</xdr:colOff>
      <xdr:row>8</xdr:row>
      <xdr:rowOff>1057640</xdr:rowOff>
    </xdr:to>
    <xdr:pic>
      <xdr:nvPicPr>
        <xdr:cNvPr id="1298" name="Immagine 1297" descr="Ea7 Emporio Armani white logo print hooded jacket for men | 8NPM03PJ05Z at  Farfetch.com">
          <a:extLst>
            <a:ext uri="{FF2B5EF4-FFF2-40B4-BE49-F238E27FC236}">
              <a16:creationId xmlns="" xmlns:a16="http://schemas.microsoft.com/office/drawing/2014/main" id="{6B135E0E-AC1F-3378-A344-D6578FAB2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792000" cy="105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3</xdr:col>
      <xdr:colOff>792000</xdr:colOff>
      <xdr:row>11</xdr:row>
      <xdr:rowOff>1056000</xdr:rowOff>
    </xdr:to>
    <xdr:pic>
      <xdr:nvPicPr>
        <xdr:cNvPr id="1299" name="Immagine 1298" descr="EA7: Felpa con cappuccio con mini logo - Nero | Felpa Ea7 8NPM04PJ05Z  online su GIGLIO.COM">
          <a:extLst>
            <a:ext uri="{FF2B5EF4-FFF2-40B4-BE49-F238E27FC236}">
              <a16:creationId xmlns="" xmlns:a16="http://schemas.microsoft.com/office/drawing/2014/main" id="{F1D91FCA-F031-8A74-7598-DCBBDE615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81975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104775</xdr:rowOff>
    </xdr:from>
    <xdr:to>
      <xdr:col>4</xdr:col>
      <xdr:colOff>142875</xdr:colOff>
      <xdr:row>10</xdr:row>
      <xdr:rowOff>19050</xdr:rowOff>
    </xdr:to>
    <xdr:pic>
      <xdr:nvPicPr>
        <xdr:cNvPr id="1300" name="Immagine 1299" descr="楽天市場】EA7 EMPORIO ARMANI エンポリオアルマーニ 8NPM04 PJ05Z プルオーバー パーカー スウェット ロゴ 1200/BLACK  メンズ : インポートセレクト musee">
          <a:extLst>
            <a:ext uri="{FF2B5EF4-FFF2-40B4-BE49-F238E27FC236}">
              <a16:creationId xmlns="" xmlns:a16="http://schemas.microsoft.com/office/drawing/2014/main" id="{6F56C8A2-F973-A391-13B0-21CF902F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792000</xdr:colOff>
      <xdr:row>22</xdr:row>
      <xdr:rowOff>54381</xdr:rowOff>
    </xdr:to>
    <xdr:pic>
      <xdr:nvPicPr>
        <xdr:cNvPr id="1301" name="Immagine 1300" descr="BASIC CREW - EA7 EMPORIO ARMANI - NTS Shop - Nautica tutto sport">
          <a:extLst>
            <a:ext uri="{FF2B5EF4-FFF2-40B4-BE49-F238E27FC236}">
              <a16:creationId xmlns="" xmlns:a16="http://schemas.microsoft.com/office/drawing/2014/main" id="{7175C305-8FEA-3E68-966D-F5082FB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45225"/>
          <a:ext cx="792000" cy="1130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16</xdr:row>
      <xdr:rowOff>19049</xdr:rowOff>
    </xdr:from>
    <xdr:to>
      <xdr:col>4</xdr:col>
      <xdr:colOff>200024</xdr:colOff>
      <xdr:row>16</xdr:row>
      <xdr:rowOff>1038224</xdr:rowOff>
    </xdr:to>
    <xdr:pic>
      <xdr:nvPicPr>
        <xdr:cNvPr id="1302" name="Immagine 1301" descr="Felpa ADIDAS Uomo 3s Nero | Angolo dello sport - Roma – Angolo dello Sport  - Online Store">
          <a:extLst>
            <a:ext uri="{FF2B5EF4-FFF2-40B4-BE49-F238E27FC236}">
              <a16:creationId xmlns="" xmlns:a16="http://schemas.microsoft.com/office/drawing/2014/main" id="{1E46FBFE-21BC-BA54-84B6-28290892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582649"/>
          <a:ext cx="1019174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</xdr:rowOff>
    </xdr:from>
    <xdr:to>
      <xdr:col>3</xdr:col>
      <xdr:colOff>819150</xdr:colOff>
      <xdr:row>24</xdr:row>
      <xdr:rowOff>1057373</xdr:rowOff>
    </xdr:to>
    <xdr:pic>
      <xdr:nvPicPr>
        <xdr:cNvPr id="1303" name="Immagine 1302" descr="Джемпер Ea7 Emporio Armani 8NPM52PJ05Z-1578_139055 (Темно-синій) в інтернет  магазині Modoza.com| Продано">
          <a:extLst>
            <a:ext uri="{FF2B5EF4-FFF2-40B4-BE49-F238E27FC236}">
              <a16:creationId xmlns="" xmlns:a16="http://schemas.microsoft.com/office/drawing/2014/main" id="{2DB3D45C-5B0F-E7BF-6FB4-E8B79433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74201"/>
          <a:ext cx="819150" cy="1057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3</xdr:col>
      <xdr:colOff>762000</xdr:colOff>
      <xdr:row>26</xdr:row>
      <xdr:rowOff>66675</xdr:rowOff>
    </xdr:to>
    <xdr:pic>
      <xdr:nvPicPr>
        <xdr:cNvPr id="1304" name="Immagine 1303" descr="Męskie dobre tanie do EA7 | FASHIOLA.pl - Page 2">
          <a:extLst>
            <a:ext uri="{FF2B5EF4-FFF2-40B4-BE49-F238E27FC236}">
              <a16:creationId xmlns="" xmlns:a16="http://schemas.microsoft.com/office/drawing/2014/main" id="{51A81C0B-8E93-2086-6389-A6F14C0D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50525"/>
          <a:ext cx="762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304800</xdr:colOff>
      <xdr:row>47</xdr:row>
      <xdr:rowOff>304800</xdr:rowOff>
    </xdr:to>
    <xdr:sp macro="" textlink="">
      <xdr:nvSpPr>
        <xdr:cNvPr id="1305" name="AutoShape 14" descr="emporio armani ea7 ea7 trouser 8npp52pj05z-1200 black - Ανδρικά Παντελόνια  Φόρμας - Shopistas">
          <a:extLst>
            <a:ext uri="{FF2B5EF4-FFF2-40B4-BE49-F238E27FC236}">
              <a16:creationId xmlns="" xmlns:a16="http://schemas.microsoft.com/office/drawing/2014/main" id="{4EE8E312-68A4-D980-3628-9D1076661DCA}"/>
            </a:ext>
          </a:extLst>
        </xdr:cNvPr>
        <xdr:cNvSpPr>
          <a:spLocks noChangeAspect="1" noChangeArrowheads="1"/>
        </xdr:cNvSpPr>
      </xdr:nvSpPr>
      <xdr:spPr bwMode="auto">
        <a:xfrm>
          <a:off x="0" y="4692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304800</xdr:colOff>
      <xdr:row>47</xdr:row>
      <xdr:rowOff>304800</xdr:rowOff>
    </xdr:to>
    <xdr:sp macro="" textlink="">
      <xdr:nvSpPr>
        <xdr:cNvPr id="1306" name="AutoShape 15" descr="emporio armani ea7 ea7 trouser 8npp52pj05z-1200 black - Ανδρικά Παντελόνια  Φόρμας - Shopistas">
          <a:extLst>
            <a:ext uri="{FF2B5EF4-FFF2-40B4-BE49-F238E27FC236}">
              <a16:creationId xmlns="" xmlns:a16="http://schemas.microsoft.com/office/drawing/2014/main" id="{851ADE97-5C93-589D-72AE-C8BC9B8BB9A3}"/>
            </a:ext>
          </a:extLst>
        </xdr:cNvPr>
        <xdr:cNvSpPr>
          <a:spLocks noChangeAspect="1" noChangeArrowheads="1"/>
        </xdr:cNvSpPr>
      </xdr:nvSpPr>
      <xdr:spPr bwMode="auto">
        <a:xfrm>
          <a:off x="0" y="4692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304800</xdr:colOff>
      <xdr:row>47</xdr:row>
      <xdr:rowOff>304800</xdr:rowOff>
    </xdr:to>
    <xdr:sp macro="" textlink="">
      <xdr:nvSpPr>
        <xdr:cNvPr id="1307" name="AutoShape 16" descr="EA7 Emporio Armani Spodnie męskie - 260 fasonów - 7MODA">
          <a:extLst>
            <a:ext uri="{FF2B5EF4-FFF2-40B4-BE49-F238E27FC236}">
              <a16:creationId xmlns="" xmlns:a16="http://schemas.microsoft.com/office/drawing/2014/main" id="{D6F208F9-ED3B-3805-977A-A0FE72E4503F}"/>
            </a:ext>
          </a:extLst>
        </xdr:cNvPr>
        <xdr:cNvSpPr>
          <a:spLocks noChangeAspect="1" noChangeArrowheads="1"/>
        </xdr:cNvSpPr>
      </xdr:nvSpPr>
      <xdr:spPr bwMode="auto">
        <a:xfrm>
          <a:off x="0" y="4692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304800</xdr:rowOff>
    </xdr:to>
    <xdr:sp macro="" textlink="">
      <xdr:nvSpPr>
        <xdr:cNvPr id="1308" name="AutoShape 17" descr="EA7 Emporio Armani Spodnie męskie - 260 fasonów - 7MODA">
          <a:extLst>
            <a:ext uri="{FF2B5EF4-FFF2-40B4-BE49-F238E27FC236}">
              <a16:creationId xmlns="" xmlns:a16="http://schemas.microsoft.com/office/drawing/2014/main" id="{40773EA5-109B-7A54-F842-C6E4275F63BD}"/>
            </a:ext>
          </a:extLst>
        </xdr:cNvPr>
        <xdr:cNvSpPr>
          <a:spLocks noChangeAspect="1" noChangeArrowheads="1"/>
        </xdr:cNvSpPr>
      </xdr:nvSpPr>
      <xdr:spPr bwMode="auto">
        <a:xfrm>
          <a:off x="847725" y="4692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3</xdr:col>
      <xdr:colOff>792000</xdr:colOff>
      <xdr:row>48</xdr:row>
      <xdr:rowOff>1056000</xdr:rowOff>
    </xdr:to>
    <xdr:pic>
      <xdr:nvPicPr>
        <xdr:cNvPr id="1309" name="Immagine 1308" descr="Ανδρικές Φόρμες Joggers XXL - Σελίδα 49 | Skroutz.gr">
          <a:extLst>
            <a:ext uri="{FF2B5EF4-FFF2-40B4-BE49-F238E27FC236}">
              <a16:creationId xmlns="" xmlns:a16="http://schemas.microsoft.com/office/drawing/2014/main" id="{9EBE21BA-EA89-C92C-72D3-72D182BB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0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3</xdr:col>
      <xdr:colOff>792000</xdr:colOff>
      <xdr:row>52</xdr:row>
      <xdr:rowOff>1056000</xdr:rowOff>
    </xdr:to>
    <xdr:pic>
      <xdr:nvPicPr>
        <xdr:cNvPr id="1310" name="Immagine 1309" descr="EA7: Polo uomo - Nero | Polo Ea7 8NPF05PJM5Z online su GIGLIO.COM">
          <a:extLst>
            <a:ext uri="{FF2B5EF4-FFF2-40B4-BE49-F238E27FC236}">
              <a16:creationId xmlns="" xmlns:a16="http://schemas.microsoft.com/office/drawing/2014/main" id="{62C80571-FAEF-B901-33F7-D2564ECEC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11300"/>
          <a:ext cx="792000" cy="10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53</xdr:row>
      <xdr:rowOff>1</xdr:rowOff>
    </xdr:from>
    <xdr:to>
      <xdr:col>4</xdr:col>
      <xdr:colOff>85726</xdr:colOff>
      <xdr:row>53</xdr:row>
      <xdr:rowOff>933451</xdr:rowOff>
    </xdr:to>
    <xdr:pic>
      <xdr:nvPicPr>
        <xdr:cNvPr id="1311" name="Immagine 1310" descr="EA7 Polo Μπλουζα Κανονική Γραμμή 8NPF05PJM5Z-1578">
          <a:extLst>
            <a:ext uri="{FF2B5EF4-FFF2-40B4-BE49-F238E27FC236}">
              <a16:creationId xmlns="" xmlns:a16="http://schemas.microsoft.com/office/drawing/2014/main" id="{3FF3C4D0-C3B3-F032-CE28-2437AF36B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387626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D96"/>
  <sheetViews>
    <sheetView tabSelected="1" topLeftCell="D1" workbookViewId="0">
      <selection activeCell="I6" sqref="I6"/>
    </sheetView>
  </sheetViews>
  <sheetFormatPr defaultColWidth="5.7109375" defaultRowHeight="12.75" x14ac:dyDescent="0.25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15.42578125" style="6" bestFit="1" customWidth="1"/>
    <col min="12" max="12" width="20.42578125" style="1" bestFit="1" customWidth="1"/>
    <col min="13" max="13" width="17.28515625" style="1" bestFit="1" customWidth="1"/>
    <col min="14" max="14" width="20.85546875" style="1" bestFit="1" customWidth="1"/>
    <col min="15" max="15" width="6.28515625" style="1" bestFit="1" customWidth="1"/>
    <col min="16" max="17" width="20.7109375" style="1" hidden="1" customWidth="1"/>
    <col min="18" max="22" width="5.7109375" style="1" hidden="1" customWidth="1"/>
    <col min="23" max="33" width="5.7109375" style="1"/>
    <col min="34" max="52" width="0" style="1" hidden="1" customWidth="1"/>
    <col min="53" max="53" width="5.7109375" style="1"/>
    <col min="54" max="54" width="8.42578125" style="16" bestFit="1" customWidth="1"/>
    <col min="55" max="55" width="17.28515625" style="17" customWidth="1"/>
    <col min="56" max="56" width="0" style="1" hidden="1" customWidth="1"/>
    <col min="57" max="16384" width="5.7109375" style="1"/>
  </cols>
  <sheetData>
    <row r="1" spans="1:56" x14ac:dyDescent="0.25">
      <c r="A1" s="1">
        <v>0</v>
      </c>
      <c r="B1" s="1" t="s">
        <v>5</v>
      </c>
      <c r="C1" s="1" t="s">
        <v>5</v>
      </c>
      <c r="D1" s="2" t="s">
        <v>5</v>
      </c>
      <c r="E1" s="2" t="s">
        <v>5</v>
      </c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3" t="s">
        <v>5</v>
      </c>
      <c r="L1" s="2" t="s">
        <v>5</v>
      </c>
      <c r="M1" s="2" t="s">
        <v>5</v>
      </c>
      <c r="N1" s="2" t="s">
        <v>5</v>
      </c>
      <c r="O1" s="2" t="s">
        <v>5</v>
      </c>
      <c r="P1" s="2" t="s">
        <v>5</v>
      </c>
      <c r="Q1" s="2" t="s">
        <v>5</v>
      </c>
      <c r="R1" s="2" t="s">
        <v>5</v>
      </c>
      <c r="S1" s="2" t="s">
        <v>5</v>
      </c>
      <c r="T1" s="2" t="s">
        <v>5</v>
      </c>
      <c r="U1" s="2" t="s">
        <v>5</v>
      </c>
      <c r="V1" s="2" t="s">
        <v>6</v>
      </c>
      <c r="W1" s="2" t="s">
        <v>7</v>
      </c>
      <c r="X1" s="2" t="s">
        <v>8</v>
      </c>
      <c r="Y1" s="2" t="s">
        <v>9</v>
      </c>
      <c r="Z1" s="2" t="s">
        <v>10</v>
      </c>
      <c r="AA1" s="2" t="s">
        <v>11</v>
      </c>
      <c r="AB1" s="2" t="s">
        <v>12</v>
      </c>
      <c r="AC1" s="2" t="s">
        <v>13</v>
      </c>
      <c r="AD1" s="2" t="s">
        <v>14</v>
      </c>
      <c r="AE1" s="2" t="s">
        <v>15</v>
      </c>
      <c r="AF1" s="2" t="s">
        <v>16</v>
      </c>
      <c r="AG1" s="2" t="s">
        <v>17</v>
      </c>
      <c r="AH1" s="2" t="s">
        <v>18</v>
      </c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12" t="s">
        <v>5</v>
      </c>
      <c r="BC1" s="13" t="s">
        <v>5</v>
      </c>
      <c r="BD1" s="1">
        <v>109</v>
      </c>
    </row>
    <row r="2" spans="1:56" x14ac:dyDescent="0.25">
      <c r="A2" s="1">
        <v>0</v>
      </c>
      <c r="B2" s="1" t="s">
        <v>5</v>
      </c>
      <c r="C2" s="1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  <c r="J2" s="2" t="s">
        <v>5</v>
      </c>
      <c r="K2" s="3" t="s">
        <v>5</v>
      </c>
      <c r="L2" s="2" t="s">
        <v>5</v>
      </c>
      <c r="M2" s="2" t="s">
        <v>5</v>
      </c>
      <c r="N2" s="2" t="s">
        <v>5</v>
      </c>
      <c r="O2" s="2" t="s">
        <v>5</v>
      </c>
      <c r="P2" s="2" t="s">
        <v>5</v>
      </c>
      <c r="Q2" s="2" t="s">
        <v>5</v>
      </c>
      <c r="R2" s="2" t="s">
        <v>5</v>
      </c>
      <c r="S2" s="2" t="s">
        <v>5</v>
      </c>
      <c r="T2" s="2" t="s">
        <v>5</v>
      </c>
      <c r="U2" s="2" t="s">
        <v>5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  <c r="AE2" s="2" t="s">
        <v>28</v>
      </c>
      <c r="AF2" s="2" t="s">
        <v>29</v>
      </c>
      <c r="AG2" s="2" t="s">
        <v>30</v>
      </c>
      <c r="AH2" s="2" t="s">
        <v>31</v>
      </c>
      <c r="AI2" s="2" t="s">
        <v>32</v>
      </c>
      <c r="AJ2" s="2" t="s">
        <v>33</v>
      </c>
      <c r="AK2" s="2" t="s">
        <v>34</v>
      </c>
      <c r="AL2" s="2" t="s">
        <v>35</v>
      </c>
      <c r="AM2" s="2" t="s">
        <v>36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12" t="s">
        <v>5</v>
      </c>
      <c r="BC2" s="13" t="s">
        <v>5</v>
      </c>
      <c r="BD2" s="1">
        <v>109</v>
      </c>
    </row>
    <row r="3" spans="1:56" x14ac:dyDescent="0.25">
      <c r="A3" s="1">
        <v>1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12"/>
      <c r="BC3" s="13"/>
      <c r="BD3" s="1">
        <v>109</v>
      </c>
    </row>
    <row r="4" spans="1:56" s="6" customFormat="1" x14ac:dyDescent="0.25">
      <c r="A4" s="4">
        <v>1</v>
      </c>
      <c r="B4" s="4"/>
      <c r="C4" s="4"/>
      <c r="D4" s="5"/>
      <c r="E4" s="5"/>
      <c r="F4" s="5"/>
      <c r="G4" s="5"/>
      <c r="H4" s="5"/>
      <c r="I4" s="9" t="s">
        <v>262</v>
      </c>
      <c r="J4" s="5" t="s">
        <v>37</v>
      </c>
      <c r="K4" s="11" t="s">
        <v>38</v>
      </c>
      <c r="L4" s="5" t="s">
        <v>39</v>
      </c>
      <c r="M4" s="5" t="s">
        <v>40</v>
      </c>
      <c r="N4" s="5" t="s">
        <v>41</v>
      </c>
      <c r="O4" s="5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5" t="s">
        <v>47</v>
      </c>
      <c r="U4" s="5" t="s">
        <v>48</v>
      </c>
      <c r="V4" s="5" t="s">
        <v>49</v>
      </c>
      <c r="W4" s="5" t="s">
        <v>49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14" t="s">
        <v>263</v>
      </c>
      <c r="BC4" s="15" t="s">
        <v>264</v>
      </c>
      <c r="BD4" s="6">
        <v>109</v>
      </c>
    </row>
    <row r="5" spans="1:56" ht="84.95" customHeight="1" x14ac:dyDescent="0.25">
      <c r="A5" s="1">
        <v>2</v>
      </c>
      <c r="B5" s="1" t="s">
        <v>50</v>
      </c>
      <c r="D5" s="7"/>
      <c r="E5" s="2"/>
      <c r="F5" s="2"/>
      <c r="G5" s="2"/>
      <c r="H5" s="2"/>
      <c r="I5" s="10" t="s">
        <v>51</v>
      </c>
      <c r="J5" s="2" t="s">
        <v>52</v>
      </c>
      <c r="K5" s="11" t="s">
        <v>53</v>
      </c>
      <c r="L5" s="2" t="s">
        <v>54</v>
      </c>
      <c r="M5" s="2" t="s">
        <v>55</v>
      </c>
      <c r="N5" s="2" t="s">
        <v>56</v>
      </c>
      <c r="O5" s="2" t="s">
        <v>57</v>
      </c>
      <c r="P5" s="2" t="s">
        <v>58</v>
      </c>
      <c r="Q5" s="2" t="s">
        <v>59</v>
      </c>
      <c r="R5" s="2" t="s">
        <v>60</v>
      </c>
      <c r="S5" s="2"/>
      <c r="T5" s="2" t="s">
        <v>61</v>
      </c>
      <c r="U5" s="2" t="s">
        <v>62</v>
      </c>
      <c r="V5" s="2" t="s">
        <v>6</v>
      </c>
      <c r="W5" s="2" t="s">
        <v>7</v>
      </c>
      <c r="X5" s="8"/>
      <c r="Y5" s="8"/>
      <c r="Z5" s="8"/>
      <c r="AA5" s="2">
        <v>6</v>
      </c>
      <c r="AB5" s="2">
        <v>9</v>
      </c>
      <c r="AC5" s="2">
        <v>9</v>
      </c>
      <c r="AD5" s="2">
        <v>6</v>
      </c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2"/>
      <c r="BB5" s="12">
        <f t="shared" ref="BB5:BB36" si="0">SUM(X5:BA5)</f>
        <v>30</v>
      </c>
      <c r="BC5" s="13">
        <f t="shared" ref="BC5:BC36" si="1" xml:space="preserve"> BB5 * SUBSTITUTE(I5,".",",")</f>
        <v>1176</v>
      </c>
      <c r="BD5" s="1">
        <v>109</v>
      </c>
    </row>
    <row r="6" spans="1:56" ht="84.95" customHeight="1" x14ac:dyDescent="0.25">
      <c r="A6" s="1">
        <v>2</v>
      </c>
      <c r="B6" s="1" t="s">
        <v>50</v>
      </c>
      <c r="D6" s="2"/>
      <c r="E6" s="2"/>
      <c r="F6" s="2"/>
      <c r="G6" s="2"/>
      <c r="H6" s="2"/>
      <c r="I6" s="10" t="s">
        <v>51</v>
      </c>
      <c r="J6" s="2" t="s">
        <v>52</v>
      </c>
      <c r="K6" s="11" t="s">
        <v>53</v>
      </c>
      <c r="L6" s="2" t="s">
        <v>54</v>
      </c>
      <c r="M6" s="2" t="s">
        <v>64</v>
      </c>
      <c r="N6" s="2" t="s">
        <v>65</v>
      </c>
      <c r="O6" s="2" t="s">
        <v>57</v>
      </c>
      <c r="P6" s="2" t="s">
        <v>58</v>
      </c>
      <c r="Q6" s="2" t="s">
        <v>59</v>
      </c>
      <c r="R6" s="2" t="s">
        <v>60</v>
      </c>
      <c r="S6" s="2"/>
      <c r="T6" s="2" t="s">
        <v>61</v>
      </c>
      <c r="U6" s="2" t="s">
        <v>62</v>
      </c>
      <c r="V6" s="2" t="s">
        <v>6</v>
      </c>
      <c r="W6" s="2" t="s">
        <v>7</v>
      </c>
      <c r="X6" s="8"/>
      <c r="Y6" s="8"/>
      <c r="Z6" s="8"/>
      <c r="AA6" s="2">
        <v>6</v>
      </c>
      <c r="AB6" s="2">
        <v>9</v>
      </c>
      <c r="AC6" s="2">
        <v>9</v>
      </c>
      <c r="AD6" s="2">
        <v>6</v>
      </c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2"/>
      <c r="BB6" s="12">
        <f t="shared" si="0"/>
        <v>30</v>
      </c>
      <c r="BC6" s="13">
        <f t="shared" si="1"/>
        <v>1176</v>
      </c>
      <c r="BD6" s="1">
        <v>109</v>
      </c>
    </row>
    <row r="7" spans="1:56" ht="84.95" customHeight="1" x14ac:dyDescent="0.25">
      <c r="A7" s="1">
        <v>2</v>
      </c>
      <c r="B7" s="1" t="s">
        <v>50</v>
      </c>
      <c r="D7" s="2"/>
      <c r="E7" s="2"/>
      <c r="F7" s="2"/>
      <c r="G7" s="2"/>
      <c r="H7" s="2"/>
      <c r="I7" s="10" t="s">
        <v>66</v>
      </c>
      <c r="J7" s="2" t="s">
        <v>67</v>
      </c>
      <c r="K7" s="11" t="s">
        <v>53</v>
      </c>
      <c r="L7" s="2" t="s">
        <v>54</v>
      </c>
      <c r="M7" s="2" t="s">
        <v>69</v>
      </c>
      <c r="N7" s="2" t="s">
        <v>70</v>
      </c>
      <c r="O7" s="2" t="s">
        <v>57</v>
      </c>
      <c r="P7" s="2" t="s">
        <v>58</v>
      </c>
      <c r="Q7" s="2" t="s">
        <v>59</v>
      </c>
      <c r="R7" s="2" t="s">
        <v>60</v>
      </c>
      <c r="S7" s="2"/>
      <c r="T7" s="2" t="s">
        <v>61</v>
      </c>
      <c r="U7" s="2" t="s">
        <v>62</v>
      </c>
      <c r="V7" s="2" t="s">
        <v>6</v>
      </c>
      <c r="W7" s="2" t="s">
        <v>7</v>
      </c>
      <c r="X7" s="8"/>
      <c r="Y7" s="8"/>
      <c r="Z7" s="8"/>
      <c r="AA7" s="2">
        <v>4</v>
      </c>
      <c r="AB7" s="2">
        <v>6</v>
      </c>
      <c r="AC7" s="2">
        <v>6</v>
      </c>
      <c r="AD7" s="2">
        <v>4</v>
      </c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2"/>
      <c r="BB7" s="12">
        <f t="shared" si="0"/>
        <v>20</v>
      </c>
      <c r="BC7" s="13">
        <f t="shared" si="1"/>
        <v>744</v>
      </c>
      <c r="BD7" s="1">
        <v>109</v>
      </c>
    </row>
    <row r="8" spans="1:56" ht="84.95" customHeight="1" x14ac:dyDescent="0.25">
      <c r="A8" s="1">
        <v>2</v>
      </c>
      <c r="B8" s="1" t="s">
        <v>50</v>
      </c>
      <c r="D8" s="2"/>
      <c r="E8" s="2"/>
      <c r="F8" s="2"/>
      <c r="G8" s="2"/>
      <c r="H8" s="2"/>
      <c r="I8" s="10" t="s">
        <v>66</v>
      </c>
      <c r="J8" s="2" t="s">
        <v>67</v>
      </c>
      <c r="K8" s="11" t="s">
        <v>53</v>
      </c>
      <c r="L8" s="2" t="s">
        <v>54</v>
      </c>
      <c r="M8" s="2" t="s">
        <v>71</v>
      </c>
      <c r="N8" s="2" t="s">
        <v>72</v>
      </c>
      <c r="O8" s="2" t="s">
        <v>57</v>
      </c>
      <c r="P8" s="2" t="s">
        <v>58</v>
      </c>
      <c r="Q8" s="2" t="s">
        <v>59</v>
      </c>
      <c r="R8" s="2" t="s">
        <v>60</v>
      </c>
      <c r="S8" s="2"/>
      <c r="T8" s="2" t="s">
        <v>61</v>
      </c>
      <c r="U8" s="2" t="s">
        <v>62</v>
      </c>
      <c r="V8" s="2" t="s">
        <v>6</v>
      </c>
      <c r="W8" s="2" t="s">
        <v>7</v>
      </c>
      <c r="X8" s="8"/>
      <c r="Y8" s="8"/>
      <c r="Z8" s="8"/>
      <c r="AA8" s="2">
        <v>4</v>
      </c>
      <c r="AB8" s="2">
        <v>6</v>
      </c>
      <c r="AC8" s="2">
        <v>6</v>
      </c>
      <c r="AD8" s="2">
        <v>3</v>
      </c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2"/>
      <c r="BB8" s="12">
        <f t="shared" si="0"/>
        <v>19</v>
      </c>
      <c r="BC8" s="13">
        <f t="shared" si="1"/>
        <v>706.80000000000007</v>
      </c>
      <c r="BD8" s="1">
        <v>109</v>
      </c>
    </row>
    <row r="9" spans="1:56" ht="84.95" customHeight="1" x14ac:dyDescent="0.25">
      <c r="A9" s="1">
        <v>2</v>
      </c>
      <c r="B9" s="1" t="s">
        <v>50</v>
      </c>
      <c r="D9" s="7"/>
      <c r="E9" s="2"/>
      <c r="F9" s="2"/>
      <c r="G9" s="2"/>
      <c r="H9" s="2"/>
      <c r="I9" s="10" t="s">
        <v>66</v>
      </c>
      <c r="J9" s="2" t="s">
        <v>67</v>
      </c>
      <c r="K9" s="11" t="s">
        <v>53</v>
      </c>
      <c r="L9" s="2" t="s">
        <v>54</v>
      </c>
      <c r="M9" s="2" t="s">
        <v>73</v>
      </c>
      <c r="N9" s="2" t="s">
        <v>74</v>
      </c>
      <c r="O9" s="2" t="s">
        <v>57</v>
      </c>
      <c r="P9" s="2" t="s">
        <v>58</v>
      </c>
      <c r="Q9" s="2" t="s">
        <v>59</v>
      </c>
      <c r="R9" s="2" t="s">
        <v>60</v>
      </c>
      <c r="S9" s="2"/>
      <c r="T9" s="2" t="s">
        <v>61</v>
      </c>
      <c r="U9" s="2" t="s">
        <v>62</v>
      </c>
      <c r="V9" s="2" t="s">
        <v>6</v>
      </c>
      <c r="W9" s="2" t="s">
        <v>7</v>
      </c>
      <c r="X9" s="8"/>
      <c r="Y9" s="8"/>
      <c r="Z9" s="8"/>
      <c r="AA9" s="2">
        <v>4</v>
      </c>
      <c r="AB9" s="2">
        <v>6</v>
      </c>
      <c r="AC9" s="2">
        <v>6</v>
      </c>
      <c r="AD9" s="2">
        <v>4</v>
      </c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2"/>
      <c r="BB9" s="12">
        <f t="shared" si="0"/>
        <v>20</v>
      </c>
      <c r="BC9" s="13">
        <f t="shared" si="1"/>
        <v>744</v>
      </c>
      <c r="BD9" s="1">
        <v>109</v>
      </c>
    </row>
    <row r="10" spans="1:56" ht="84.95" customHeight="1" x14ac:dyDescent="0.25">
      <c r="A10" s="1">
        <v>2</v>
      </c>
      <c r="B10" s="1" t="s">
        <v>50</v>
      </c>
      <c r="D10" s="7"/>
      <c r="E10" s="2"/>
      <c r="F10" s="2"/>
      <c r="G10" s="2"/>
      <c r="H10" s="2"/>
      <c r="I10" s="10" t="s">
        <v>66</v>
      </c>
      <c r="J10" s="2" t="s">
        <v>67</v>
      </c>
      <c r="K10" s="11" t="s">
        <v>53</v>
      </c>
      <c r="L10" s="2" t="s">
        <v>54</v>
      </c>
      <c r="M10" s="2" t="s">
        <v>75</v>
      </c>
      <c r="N10" s="2" t="s">
        <v>76</v>
      </c>
      <c r="O10" s="2" t="s">
        <v>57</v>
      </c>
      <c r="P10" s="2" t="s">
        <v>58</v>
      </c>
      <c r="Q10" s="2" t="s">
        <v>59</v>
      </c>
      <c r="R10" s="2" t="s">
        <v>60</v>
      </c>
      <c r="S10" s="2"/>
      <c r="T10" s="2" t="s">
        <v>61</v>
      </c>
      <c r="U10" s="2" t="s">
        <v>62</v>
      </c>
      <c r="V10" s="2" t="s">
        <v>6</v>
      </c>
      <c r="W10" s="2" t="s">
        <v>7</v>
      </c>
      <c r="X10" s="8"/>
      <c r="Y10" s="8"/>
      <c r="Z10" s="8"/>
      <c r="AA10" s="2">
        <v>16</v>
      </c>
      <c r="AB10" s="2">
        <v>22</v>
      </c>
      <c r="AC10" s="2">
        <v>23</v>
      </c>
      <c r="AD10" s="2">
        <v>16</v>
      </c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2"/>
      <c r="BB10" s="12">
        <f t="shared" si="0"/>
        <v>77</v>
      </c>
      <c r="BC10" s="13">
        <f t="shared" si="1"/>
        <v>2864.4</v>
      </c>
      <c r="BD10" s="1">
        <v>109</v>
      </c>
    </row>
    <row r="11" spans="1:56" ht="84.95" customHeight="1" x14ac:dyDescent="0.25">
      <c r="A11" s="1">
        <v>2</v>
      </c>
      <c r="B11" s="1" t="s">
        <v>50</v>
      </c>
      <c r="D11" s="2"/>
      <c r="E11" s="2"/>
      <c r="F11" s="2"/>
      <c r="G11" s="2"/>
      <c r="H11" s="2"/>
      <c r="I11" s="10" t="s">
        <v>66</v>
      </c>
      <c r="J11" s="2" t="s">
        <v>67</v>
      </c>
      <c r="K11" s="11" t="s">
        <v>53</v>
      </c>
      <c r="L11" s="2" t="s">
        <v>54</v>
      </c>
      <c r="M11" s="2" t="s">
        <v>78</v>
      </c>
      <c r="N11" s="2" t="s">
        <v>79</v>
      </c>
      <c r="O11" s="2" t="s">
        <v>57</v>
      </c>
      <c r="P11" s="2" t="s">
        <v>58</v>
      </c>
      <c r="Q11" s="2" t="s">
        <v>59</v>
      </c>
      <c r="R11" s="2" t="s">
        <v>60</v>
      </c>
      <c r="S11" s="2"/>
      <c r="T11" s="2" t="s">
        <v>61</v>
      </c>
      <c r="U11" s="2" t="s">
        <v>62</v>
      </c>
      <c r="V11" s="2" t="s">
        <v>6</v>
      </c>
      <c r="W11" s="2" t="s">
        <v>7</v>
      </c>
      <c r="X11" s="8"/>
      <c r="Y11" s="8"/>
      <c r="Z11" s="8"/>
      <c r="AA11" s="2">
        <v>2</v>
      </c>
      <c r="AB11" s="2">
        <v>3</v>
      </c>
      <c r="AC11" s="2">
        <v>3</v>
      </c>
      <c r="AD11" s="2">
        <v>2</v>
      </c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2"/>
      <c r="BB11" s="12">
        <f t="shared" si="0"/>
        <v>10</v>
      </c>
      <c r="BC11" s="13">
        <f t="shared" si="1"/>
        <v>372</v>
      </c>
      <c r="BD11" s="1">
        <v>109</v>
      </c>
    </row>
    <row r="12" spans="1:56" ht="84.95" customHeight="1" x14ac:dyDescent="0.25">
      <c r="A12" s="1">
        <v>2</v>
      </c>
      <c r="B12" s="1" t="s">
        <v>50</v>
      </c>
      <c r="D12" s="7"/>
      <c r="E12" s="2"/>
      <c r="F12" s="2"/>
      <c r="G12" s="2"/>
      <c r="H12" s="2"/>
      <c r="I12" s="10" t="s">
        <v>66</v>
      </c>
      <c r="J12" s="2" t="s">
        <v>67</v>
      </c>
      <c r="K12" s="11" t="s">
        <v>53</v>
      </c>
      <c r="L12" s="2" t="s">
        <v>54</v>
      </c>
      <c r="M12" s="2" t="s">
        <v>80</v>
      </c>
      <c r="N12" s="2" t="s">
        <v>56</v>
      </c>
      <c r="O12" s="2" t="s">
        <v>57</v>
      </c>
      <c r="P12" s="2" t="s">
        <v>58</v>
      </c>
      <c r="Q12" s="2" t="s">
        <v>59</v>
      </c>
      <c r="R12" s="2" t="s">
        <v>60</v>
      </c>
      <c r="S12" s="2"/>
      <c r="T12" s="2" t="s">
        <v>61</v>
      </c>
      <c r="U12" s="2" t="s">
        <v>62</v>
      </c>
      <c r="V12" s="2" t="s">
        <v>6</v>
      </c>
      <c r="W12" s="2" t="s">
        <v>7</v>
      </c>
      <c r="X12" s="8"/>
      <c r="Y12" s="8"/>
      <c r="Z12" s="8"/>
      <c r="AA12" s="2">
        <v>16</v>
      </c>
      <c r="AB12" s="2">
        <v>24</v>
      </c>
      <c r="AC12" s="2">
        <v>24</v>
      </c>
      <c r="AD12" s="2">
        <v>16</v>
      </c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2"/>
      <c r="BB12" s="12">
        <f t="shared" si="0"/>
        <v>80</v>
      </c>
      <c r="BC12" s="13">
        <f t="shared" si="1"/>
        <v>2976</v>
      </c>
      <c r="BD12" s="1">
        <v>109</v>
      </c>
    </row>
    <row r="13" spans="1:56" ht="84.95" customHeight="1" x14ac:dyDescent="0.25">
      <c r="A13" s="1">
        <v>2</v>
      </c>
      <c r="B13" s="1" t="s">
        <v>50</v>
      </c>
      <c r="D13" s="2"/>
      <c r="E13" s="2"/>
      <c r="F13" s="2"/>
      <c r="G13" s="2"/>
      <c r="H13" s="2"/>
      <c r="I13" s="10" t="s">
        <v>66</v>
      </c>
      <c r="J13" s="2" t="s">
        <v>67</v>
      </c>
      <c r="K13" s="11" t="s">
        <v>53</v>
      </c>
      <c r="L13" s="2" t="s">
        <v>54</v>
      </c>
      <c r="M13" s="2" t="s">
        <v>82</v>
      </c>
      <c r="N13" s="2" t="s">
        <v>83</v>
      </c>
      <c r="O13" s="2" t="s">
        <v>57</v>
      </c>
      <c r="P13" s="2" t="s">
        <v>58</v>
      </c>
      <c r="Q13" s="2" t="s">
        <v>59</v>
      </c>
      <c r="R13" s="2" t="s">
        <v>60</v>
      </c>
      <c r="S13" s="2"/>
      <c r="T13" s="2" t="s">
        <v>61</v>
      </c>
      <c r="U13" s="2" t="s">
        <v>62</v>
      </c>
      <c r="V13" s="2" t="s">
        <v>6</v>
      </c>
      <c r="W13" s="2" t="s">
        <v>7</v>
      </c>
      <c r="X13" s="8"/>
      <c r="Y13" s="8"/>
      <c r="Z13" s="8"/>
      <c r="AA13" s="2">
        <v>2</v>
      </c>
      <c r="AB13" s="2">
        <v>3</v>
      </c>
      <c r="AC13" s="2">
        <v>3</v>
      </c>
      <c r="AD13" s="2">
        <v>2</v>
      </c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2"/>
      <c r="BB13" s="12">
        <f t="shared" si="0"/>
        <v>10</v>
      </c>
      <c r="BC13" s="13">
        <f t="shared" si="1"/>
        <v>372</v>
      </c>
      <c r="BD13" s="1">
        <v>109</v>
      </c>
    </row>
    <row r="14" spans="1:56" ht="84.95" customHeight="1" x14ac:dyDescent="0.25">
      <c r="A14" s="1">
        <v>2</v>
      </c>
      <c r="B14" s="1" t="s">
        <v>50</v>
      </c>
      <c r="D14" s="2"/>
      <c r="E14" s="2"/>
      <c r="F14" s="2"/>
      <c r="G14" s="2"/>
      <c r="H14" s="2"/>
      <c r="I14" s="10" t="s">
        <v>66</v>
      </c>
      <c r="J14" s="2" t="s">
        <v>67</v>
      </c>
      <c r="K14" s="11" t="s">
        <v>53</v>
      </c>
      <c r="L14" s="2" t="s">
        <v>54</v>
      </c>
      <c r="M14" s="2" t="s">
        <v>84</v>
      </c>
      <c r="N14" s="2" t="s">
        <v>65</v>
      </c>
      <c r="O14" s="2" t="s">
        <v>57</v>
      </c>
      <c r="P14" s="2" t="s">
        <v>58</v>
      </c>
      <c r="Q14" s="2" t="s">
        <v>59</v>
      </c>
      <c r="R14" s="2" t="s">
        <v>60</v>
      </c>
      <c r="S14" s="2"/>
      <c r="T14" s="2" t="s">
        <v>61</v>
      </c>
      <c r="U14" s="2" t="s">
        <v>62</v>
      </c>
      <c r="V14" s="2" t="s">
        <v>6</v>
      </c>
      <c r="W14" s="2" t="s">
        <v>7</v>
      </c>
      <c r="X14" s="8"/>
      <c r="Y14" s="8"/>
      <c r="Z14" s="8"/>
      <c r="AA14" s="8"/>
      <c r="AB14" s="2">
        <v>4</v>
      </c>
      <c r="AC14" s="2">
        <v>5</v>
      </c>
      <c r="AD14" s="2">
        <v>2</v>
      </c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2"/>
      <c r="BB14" s="12">
        <f t="shared" si="0"/>
        <v>11</v>
      </c>
      <c r="BC14" s="13">
        <f t="shared" si="1"/>
        <v>409.20000000000005</v>
      </c>
      <c r="BD14" s="1">
        <v>109</v>
      </c>
    </row>
    <row r="15" spans="1:56" ht="84.95" customHeight="1" x14ac:dyDescent="0.25">
      <c r="A15" s="1">
        <v>2</v>
      </c>
      <c r="B15" s="1" t="s">
        <v>50</v>
      </c>
      <c r="D15" s="2"/>
      <c r="E15" s="2"/>
      <c r="F15" s="2"/>
      <c r="G15" s="2"/>
      <c r="H15" s="2"/>
      <c r="I15" s="10" t="s">
        <v>24</v>
      </c>
      <c r="J15" s="2" t="s">
        <v>85</v>
      </c>
      <c r="K15" s="11" t="s">
        <v>53</v>
      </c>
      <c r="L15" s="2" t="s">
        <v>54</v>
      </c>
      <c r="M15" s="2" t="s">
        <v>86</v>
      </c>
      <c r="N15" s="2" t="s">
        <v>87</v>
      </c>
      <c r="O15" s="2" t="s">
        <v>57</v>
      </c>
      <c r="P15" s="2" t="s">
        <v>58</v>
      </c>
      <c r="Q15" s="2" t="s">
        <v>59</v>
      </c>
      <c r="R15" s="2" t="s">
        <v>60</v>
      </c>
      <c r="S15" s="2"/>
      <c r="T15" s="2" t="s">
        <v>61</v>
      </c>
      <c r="U15" s="2" t="s">
        <v>62</v>
      </c>
      <c r="V15" s="2" t="s">
        <v>6</v>
      </c>
      <c r="W15" s="2" t="s">
        <v>7</v>
      </c>
      <c r="X15" s="8"/>
      <c r="Y15" s="8"/>
      <c r="Z15" s="8"/>
      <c r="AA15" s="2">
        <v>5</v>
      </c>
      <c r="AB15" s="2">
        <v>8</v>
      </c>
      <c r="AC15" s="2">
        <v>9</v>
      </c>
      <c r="AD15" s="2">
        <v>5</v>
      </c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2"/>
      <c r="BB15" s="12">
        <f t="shared" si="0"/>
        <v>27</v>
      </c>
      <c r="BC15" s="13">
        <f t="shared" si="1"/>
        <v>1080</v>
      </c>
      <c r="BD15" s="1">
        <v>109</v>
      </c>
    </row>
    <row r="16" spans="1:56" ht="84.95" customHeight="1" x14ac:dyDescent="0.25">
      <c r="A16" s="1">
        <v>2</v>
      </c>
      <c r="B16" s="1" t="s">
        <v>50</v>
      </c>
      <c r="D16" s="2"/>
      <c r="E16" s="2"/>
      <c r="F16" s="2"/>
      <c r="G16" s="2"/>
      <c r="H16" s="2"/>
      <c r="I16" s="10" t="s">
        <v>24</v>
      </c>
      <c r="J16" s="2" t="s">
        <v>85</v>
      </c>
      <c r="K16" s="11" t="s">
        <v>53</v>
      </c>
      <c r="L16" s="2" t="s">
        <v>54</v>
      </c>
      <c r="M16" s="2" t="s">
        <v>88</v>
      </c>
      <c r="N16" s="2" t="s">
        <v>89</v>
      </c>
      <c r="O16" s="2" t="s">
        <v>57</v>
      </c>
      <c r="P16" s="2" t="s">
        <v>58</v>
      </c>
      <c r="Q16" s="2" t="s">
        <v>59</v>
      </c>
      <c r="R16" s="2" t="s">
        <v>60</v>
      </c>
      <c r="S16" s="2"/>
      <c r="T16" s="2" t="s">
        <v>61</v>
      </c>
      <c r="U16" s="2" t="s">
        <v>62</v>
      </c>
      <c r="V16" s="2" t="s">
        <v>6</v>
      </c>
      <c r="W16" s="2" t="s">
        <v>7</v>
      </c>
      <c r="X16" s="8"/>
      <c r="Y16" s="8"/>
      <c r="Z16" s="8"/>
      <c r="AA16" s="2">
        <v>6</v>
      </c>
      <c r="AB16" s="2">
        <v>9</v>
      </c>
      <c r="AC16" s="2">
        <v>9</v>
      </c>
      <c r="AD16" s="2">
        <v>6</v>
      </c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2"/>
      <c r="BB16" s="12">
        <f t="shared" si="0"/>
        <v>30</v>
      </c>
      <c r="BC16" s="13">
        <f t="shared" si="1"/>
        <v>1200</v>
      </c>
      <c r="BD16" s="1">
        <v>109</v>
      </c>
    </row>
    <row r="17" spans="1:56" ht="84.95" customHeight="1" x14ac:dyDescent="0.25">
      <c r="A17" s="1">
        <v>2</v>
      </c>
      <c r="B17" s="1" t="s">
        <v>50</v>
      </c>
      <c r="D17" s="7"/>
      <c r="E17" s="2"/>
      <c r="F17" s="2"/>
      <c r="G17" s="2"/>
      <c r="H17" s="2"/>
      <c r="I17" s="10" t="s">
        <v>24</v>
      </c>
      <c r="J17" s="2" t="s">
        <v>85</v>
      </c>
      <c r="K17" s="11" t="s">
        <v>53</v>
      </c>
      <c r="L17" s="2" t="s">
        <v>54</v>
      </c>
      <c r="M17" s="2" t="s">
        <v>90</v>
      </c>
      <c r="N17" s="2" t="s">
        <v>91</v>
      </c>
      <c r="O17" s="2" t="s">
        <v>57</v>
      </c>
      <c r="P17" s="2" t="s">
        <v>58</v>
      </c>
      <c r="Q17" s="2" t="s">
        <v>59</v>
      </c>
      <c r="R17" s="2" t="s">
        <v>60</v>
      </c>
      <c r="S17" s="2"/>
      <c r="T17" s="2" t="s">
        <v>61</v>
      </c>
      <c r="U17" s="2" t="s">
        <v>62</v>
      </c>
      <c r="V17" s="2" t="s">
        <v>6</v>
      </c>
      <c r="W17" s="2" t="s">
        <v>7</v>
      </c>
      <c r="X17" s="8"/>
      <c r="Y17" s="8"/>
      <c r="Z17" s="8"/>
      <c r="AA17" s="2">
        <v>5</v>
      </c>
      <c r="AB17" s="2">
        <v>8</v>
      </c>
      <c r="AC17" s="2">
        <v>8</v>
      </c>
      <c r="AD17" s="2">
        <v>6</v>
      </c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2"/>
      <c r="BB17" s="12">
        <f t="shared" si="0"/>
        <v>27</v>
      </c>
      <c r="BC17" s="13">
        <f t="shared" si="1"/>
        <v>1080</v>
      </c>
      <c r="BD17" s="1">
        <v>109</v>
      </c>
    </row>
    <row r="18" spans="1:56" ht="84.95" customHeight="1" x14ac:dyDescent="0.25">
      <c r="A18" s="1">
        <v>2</v>
      </c>
      <c r="B18" s="1" t="s">
        <v>50</v>
      </c>
      <c r="D18" s="2"/>
      <c r="E18" s="2"/>
      <c r="F18" s="2"/>
      <c r="G18" s="2"/>
      <c r="H18" s="2"/>
      <c r="I18" s="10" t="s">
        <v>92</v>
      </c>
      <c r="J18" s="2" t="s">
        <v>93</v>
      </c>
      <c r="K18" s="11" t="s">
        <v>53</v>
      </c>
      <c r="L18" s="2" t="s">
        <v>54</v>
      </c>
      <c r="M18" s="2" t="s">
        <v>94</v>
      </c>
      <c r="N18" s="2" t="s">
        <v>68</v>
      </c>
      <c r="O18" s="2" t="s">
        <v>57</v>
      </c>
      <c r="P18" s="2" t="s">
        <v>58</v>
      </c>
      <c r="Q18" s="2" t="s">
        <v>59</v>
      </c>
      <c r="R18" s="2" t="s">
        <v>60</v>
      </c>
      <c r="S18" s="2"/>
      <c r="T18" s="2" t="s">
        <v>61</v>
      </c>
      <c r="U18" s="2" t="s">
        <v>62</v>
      </c>
      <c r="V18" s="2" t="s">
        <v>6</v>
      </c>
      <c r="W18" s="2" t="s">
        <v>7</v>
      </c>
      <c r="X18" s="8"/>
      <c r="Y18" s="8"/>
      <c r="Z18" s="8"/>
      <c r="AA18" s="2">
        <v>2</v>
      </c>
      <c r="AB18" s="2">
        <v>3</v>
      </c>
      <c r="AC18" s="2">
        <v>3</v>
      </c>
      <c r="AD18" s="2">
        <v>2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2"/>
      <c r="BB18" s="12">
        <f t="shared" si="0"/>
        <v>10</v>
      </c>
      <c r="BC18" s="13">
        <f t="shared" si="1"/>
        <v>332</v>
      </c>
      <c r="BD18" s="1">
        <v>109</v>
      </c>
    </row>
    <row r="19" spans="1:56" ht="84.95" customHeight="1" x14ac:dyDescent="0.25">
      <c r="A19" s="1">
        <v>2</v>
      </c>
      <c r="B19" s="1" t="s">
        <v>50</v>
      </c>
      <c r="D19" s="2"/>
      <c r="E19" s="2"/>
      <c r="F19" s="2"/>
      <c r="G19" s="2"/>
      <c r="H19" s="2"/>
      <c r="I19" s="10" t="s">
        <v>92</v>
      </c>
      <c r="J19" s="2" t="s">
        <v>93</v>
      </c>
      <c r="K19" s="11" t="s">
        <v>53</v>
      </c>
      <c r="L19" s="2" t="s">
        <v>54</v>
      </c>
      <c r="M19" s="2" t="s">
        <v>95</v>
      </c>
      <c r="N19" s="2" t="s">
        <v>70</v>
      </c>
      <c r="O19" s="2" t="s">
        <v>57</v>
      </c>
      <c r="P19" s="2" t="s">
        <v>58</v>
      </c>
      <c r="Q19" s="2" t="s">
        <v>59</v>
      </c>
      <c r="R19" s="2" t="s">
        <v>60</v>
      </c>
      <c r="S19" s="2"/>
      <c r="T19" s="2" t="s">
        <v>61</v>
      </c>
      <c r="U19" s="2" t="s">
        <v>62</v>
      </c>
      <c r="V19" s="2" t="s">
        <v>6</v>
      </c>
      <c r="W19" s="2" t="s">
        <v>7</v>
      </c>
      <c r="X19" s="8"/>
      <c r="Y19" s="8"/>
      <c r="Z19" s="8"/>
      <c r="AA19" s="2">
        <v>4</v>
      </c>
      <c r="AB19" s="2">
        <v>6</v>
      </c>
      <c r="AC19" s="2">
        <v>6</v>
      </c>
      <c r="AD19" s="2">
        <v>4</v>
      </c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2"/>
      <c r="BB19" s="12">
        <f t="shared" si="0"/>
        <v>20</v>
      </c>
      <c r="BC19" s="13">
        <f t="shared" si="1"/>
        <v>664</v>
      </c>
      <c r="BD19" s="1">
        <v>109</v>
      </c>
    </row>
    <row r="20" spans="1:56" ht="84.95" customHeight="1" x14ac:dyDescent="0.25">
      <c r="A20" s="1">
        <v>2</v>
      </c>
      <c r="B20" s="1" t="s">
        <v>50</v>
      </c>
      <c r="D20" s="2"/>
      <c r="E20" s="2"/>
      <c r="F20" s="2"/>
      <c r="G20" s="2"/>
      <c r="H20" s="2"/>
      <c r="I20" s="10" t="s">
        <v>92</v>
      </c>
      <c r="J20" s="2" t="s">
        <v>93</v>
      </c>
      <c r="K20" s="11" t="s">
        <v>53</v>
      </c>
      <c r="L20" s="2" t="s">
        <v>54</v>
      </c>
      <c r="M20" s="2" t="s">
        <v>96</v>
      </c>
      <c r="N20" s="2" t="s">
        <v>97</v>
      </c>
      <c r="O20" s="2" t="s">
        <v>57</v>
      </c>
      <c r="P20" s="2" t="s">
        <v>58</v>
      </c>
      <c r="Q20" s="2" t="s">
        <v>59</v>
      </c>
      <c r="R20" s="2" t="s">
        <v>60</v>
      </c>
      <c r="S20" s="2"/>
      <c r="T20" s="2" t="s">
        <v>61</v>
      </c>
      <c r="U20" s="2" t="s">
        <v>62</v>
      </c>
      <c r="V20" s="2" t="s">
        <v>6</v>
      </c>
      <c r="W20" s="2" t="s">
        <v>7</v>
      </c>
      <c r="X20" s="8"/>
      <c r="Y20" s="8"/>
      <c r="Z20" s="8"/>
      <c r="AA20" s="2">
        <v>4</v>
      </c>
      <c r="AB20" s="2">
        <v>6</v>
      </c>
      <c r="AC20" s="2">
        <v>6</v>
      </c>
      <c r="AD20" s="2">
        <v>4</v>
      </c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2"/>
      <c r="BB20" s="12">
        <f t="shared" si="0"/>
        <v>20</v>
      </c>
      <c r="BC20" s="13">
        <f t="shared" si="1"/>
        <v>664</v>
      </c>
      <c r="BD20" s="1">
        <v>109</v>
      </c>
    </row>
    <row r="21" spans="1:56" ht="84.95" customHeight="1" x14ac:dyDescent="0.25">
      <c r="A21" s="1">
        <v>2</v>
      </c>
      <c r="B21" s="1" t="s">
        <v>50</v>
      </c>
      <c r="D21" s="2"/>
      <c r="E21" s="2"/>
      <c r="F21" s="2"/>
      <c r="G21" s="2"/>
      <c r="H21" s="2"/>
      <c r="I21" s="10" t="s">
        <v>92</v>
      </c>
      <c r="J21" s="2" t="s">
        <v>93</v>
      </c>
      <c r="K21" s="11" t="s">
        <v>53</v>
      </c>
      <c r="L21" s="2" t="s">
        <v>54</v>
      </c>
      <c r="M21" s="2" t="s">
        <v>98</v>
      </c>
      <c r="N21" s="2" t="s">
        <v>74</v>
      </c>
      <c r="O21" s="2" t="s">
        <v>57</v>
      </c>
      <c r="P21" s="2" t="s">
        <v>58</v>
      </c>
      <c r="Q21" s="2" t="s">
        <v>59</v>
      </c>
      <c r="R21" s="2" t="s">
        <v>60</v>
      </c>
      <c r="S21" s="2"/>
      <c r="T21" s="2" t="s">
        <v>61</v>
      </c>
      <c r="U21" s="2" t="s">
        <v>62</v>
      </c>
      <c r="V21" s="2" t="s">
        <v>6</v>
      </c>
      <c r="W21" s="2" t="s">
        <v>7</v>
      </c>
      <c r="X21" s="8"/>
      <c r="Y21" s="8"/>
      <c r="Z21" s="8"/>
      <c r="AA21" s="2">
        <v>5</v>
      </c>
      <c r="AB21" s="2">
        <v>9</v>
      </c>
      <c r="AC21" s="2">
        <v>9</v>
      </c>
      <c r="AD21" s="2">
        <v>6</v>
      </c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2"/>
      <c r="BB21" s="12">
        <f t="shared" si="0"/>
        <v>29</v>
      </c>
      <c r="BC21" s="13">
        <f t="shared" si="1"/>
        <v>962.80000000000007</v>
      </c>
      <c r="BD21" s="1">
        <v>109</v>
      </c>
    </row>
    <row r="22" spans="1:56" ht="84.95" customHeight="1" x14ac:dyDescent="0.25">
      <c r="A22" s="1">
        <v>2</v>
      </c>
      <c r="B22" s="1" t="s">
        <v>50</v>
      </c>
      <c r="D22" s="7"/>
      <c r="E22" s="2"/>
      <c r="F22" s="2"/>
      <c r="G22" s="2"/>
      <c r="H22" s="2"/>
      <c r="I22" s="10" t="s">
        <v>92</v>
      </c>
      <c r="J22" s="2" t="s">
        <v>93</v>
      </c>
      <c r="K22" s="11" t="s">
        <v>53</v>
      </c>
      <c r="L22" s="2" t="s">
        <v>54</v>
      </c>
      <c r="M22" s="2" t="s">
        <v>99</v>
      </c>
      <c r="N22" s="2" t="s">
        <v>76</v>
      </c>
      <c r="O22" s="2" t="s">
        <v>57</v>
      </c>
      <c r="P22" s="2" t="s">
        <v>58</v>
      </c>
      <c r="Q22" s="2" t="s">
        <v>59</v>
      </c>
      <c r="R22" s="2" t="s">
        <v>60</v>
      </c>
      <c r="S22" s="2"/>
      <c r="T22" s="2" t="s">
        <v>61</v>
      </c>
      <c r="U22" s="2" t="s">
        <v>62</v>
      </c>
      <c r="V22" s="2" t="s">
        <v>6</v>
      </c>
      <c r="W22" s="2" t="s">
        <v>7</v>
      </c>
      <c r="X22" s="8"/>
      <c r="Y22" s="8"/>
      <c r="Z22" s="8"/>
      <c r="AA22" s="2">
        <v>16</v>
      </c>
      <c r="AB22" s="2">
        <v>24</v>
      </c>
      <c r="AC22" s="2">
        <v>24</v>
      </c>
      <c r="AD22" s="2">
        <v>16</v>
      </c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2"/>
      <c r="BB22" s="12">
        <f t="shared" si="0"/>
        <v>80</v>
      </c>
      <c r="BC22" s="13">
        <f t="shared" si="1"/>
        <v>2656</v>
      </c>
      <c r="BD22" s="1">
        <v>109</v>
      </c>
    </row>
    <row r="23" spans="1:56" ht="84.95" customHeight="1" x14ac:dyDescent="0.25">
      <c r="A23" s="1">
        <v>2</v>
      </c>
      <c r="B23" s="1" t="s">
        <v>50</v>
      </c>
      <c r="D23" s="2"/>
      <c r="E23" s="2"/>
      <c r="F23" s="2"/>
      <c r="G23" s="2"/>
      <c r="H23" s="2"/>
      <c r="I23" s="10" t="s">
        <v>92</v>
      </c>
      <c r="J23" s="2" t="s">
        <v>93</v>
      </c>
      <c r="K23" s="11" t="s">
        <v>53</v>
      </c>
      <c r="L23" s="2" t="s">
        <v>54</v>
      </c>
      <c r="M23" s="2" t="s">
        <v>100</v>
      </c>
      <c r="N23" s="2" t="s">
        <v>79</v>
      </c>
      <c r="O23" s="2" t="s">
        <v>57</v>
      </c>
      <c r="P23" s="2" t="s">
        <v>58</v>
      </c>
      <c r="Q23" s="2" t="s">
        <v>59</v>
      </c>
      <c r="R23" s="2" t="s">
        <v>60</v>
      </c>
      <c r="S23" s="2"/>
      <c r="T23" s="2" t="s">
        <v>61</v>
      </c>
      <c r="U23" s="2" t="s">
        <v>62</v>
      </c>
      <c r="V23" s="2" t="s">
        <v>6</v>
      </c>
      <c r="W23" s="2" t="s">
        <v>7</v>
      </c>
      <c r="X23" s="8"/>
      <c r="Y23" s="8"/>
      <c r="Z23" s="8"/>
      <c r="AA23" s="2">
        <v>2</v>
      </c>
      <c r="AB23" s="2">
        <v>3</v>
      </c>
      <c r="AC23" s="2">
        <v>3</v>
      </c>
      <c r="AD23" s="2">
        <v>2</v>
      </c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2"/>
      <c r="BB23" s="12">
        <f t="shared" si="0"/>
        <v>10</v>
      </c>
      <c r="BC23" s="13">
        <f t="shared" si="1"/>
        <v>332</v>
      </c>
      <c r="BD23" s="1">
        <v>109</v>
      </c>
    </row>
    <row r="24" spans="1:56" ht="84.95" customHeight="1" x14ac:dyDescent="0.25">
      <c r="A24" s="1">
        <v>2</v>
      </c>
      <c r="B24" s="1" t="s">
        <v>50</v>
      </c>
      <c r="D24" s="2"/>
      <c r="E24" s="2"/>
      <c r="F24" s="2"/>
      <c r="G24" s="2"/>
      <c r="H24" s="2"/>
      <c r="I24" s="10" t="s">
        <v>92</v>
      </c>
      <c r="J24" s="2" t="s">
        <v>93</v>
      </c>
      <c r="K24" s="11" t="s">
        <v>53</v>
      </c>
      <c r="L24" s="2" t="s">
        <v>54</v>
      </c>
      <c r="M24" s="2" t="s">
        <v>101</v>
      </c>
      <c r="N24" s="2" t="s">
        <v>102</v>
      </c>
      <c r="O24" s="2" t="s">
        <v>57</v>
      </c>
      <c r="P24" s="2" t="s">
        <v>58</v>
      </c>
      <c r="Q24" s="2" t="s">
        <v>59</v>
      </c>
      <c r="R24" s="2" t="s">
        <v>60</v>
      </c>
      <c r="S24" s="2"/>
      <c r="T24" s="2" t="s">
        <v>61</v>
      </c>
      <c r="U24" s="2" t="s">
        <v>62</v>
      </c>
      <c r="V24" s="2" t="s">
        <v>6</v>
      </c>
      <c r="W24" s="2" t="s">
        <v>7</v>
      </c>
      <c r="X24" s="8"/>
      <c r="Y24" s="8"/>
      <c r="Z24" s="8"/>
      <c r="AA24" s="2">
        <v>2</v>
      </c>
      <c r="AB24" s="2">
        <v>3</v>
      </c>
      <c r="AC24" s="2">
        <v>3</v>
      </c>
      <c r="AD24" s="2">
        <v>2</v>
      </c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2"/>
      <c r="BB24" s="12">
        <f t="shared" si="0"/>
        <v>10</v>
      </c>
      <c r="BC24" s="13">
        <f t="shared" si="1"/>
        <v>332</v>
      </c>
      <c r="BD24" s="1">
        <v>109</v>
      </c>
    </row>
    <row r="25" spans="1:56" ht="84.95" customHeight="1" x14ac:dyDescent="0.25">
      <c r="A25" s="1">
        <v>2</v>
      </c>
      <c r="B25" s="1" t="s">
        <v>50</v>
      </c>
      <c r="D25" s="7"/>
      <c r="E25" s="2"/>
      <c r="F25" s="2"/>
      <c r="G25" s="2"/>
      <c r="H25" s="2"/>
      <c r="I25" s="10" t="s">
        <v>92</v>
      </c>
      <c r="J25" s="2" t="s">
        <v>93</v>
      </c>
      <c r="K25" s="11" t="s">
        <v>53</v>
      </c>
      <c r="L25" s="2" t="s">
        <v>54</v>
      </c>
      <c r="M25" s="2" t="s">
        <v>103</v>
      </c>
      <c r="N25" s="2" t="s">
        <v>56</v>
      </c>
      <c r="O25" s="2" t="s">
        <v>57</v>
      </c>
      <c r="P25" s="2" t="s">
        <v>58</v>
      </c>
      <c r="Q25" s="2" t="s">
        <v>59</v>
      </c>
      <c r="R25" s="2" t="s">
        <v>60</v>
      </c>
      <c r="S25" s="2"/>
      <c r="T25" s="2" t="s">
        <v>61</v>
      </c>
      <c r="U25" s="2" t="s">
        <v>62</v>
      </c>
      <c r="V25" s="2" t="s">
        <v>6</v>
      </c>
      <c r="W25" s="2" t="s">
        <v>7</v>
      </c>
      <c r="X25" s="8"/>
      <c r="Y25" s="8"/>
      <c r="Z25" s="8"/>
      <c r="AA25" s="2">
        <v>16</v>
      </c>
      <c r="AB25" s="2">
        <v>24</v>
      </c>
      <c r="AC25" s="2">
        <v>24</v>
      </c>
      <c r="AD25" s="2">
        <v>16</v>
      </c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2"/>
      <c r="BB25" s="12">
        <f t="shared" si="0"/>
        <v>80</v>
      </c>
      <c r="BC25" s="13">
        <f t="shared" si="1"/>
        <v>2656</v>
      </c>
      <c r="BD25" s="1">
        <v>109</v>
      </c>
    </row>
    <row r="26" spans="1:56" ht="84.95" customHeight="1" x14ac:dyDescent="0.25">
      <c r="A26" s="1">
        <v>2</v>
      </c>
      <c r="B26" s="1" t="s">
        <v>50</v>
      </c>
      <c r="D26" s="7"/>
      <c r="E26" s="2"/>
      <c r="F26" s="2"/>
      <c r="G26" s="2"/>
      <c r="H26" s="2"/>
      <c r="I26" s="10" t="s">
        <v>92</v>
      </c>
      <c r="J26" s="2" t="s">
        <v>93</v>
      </c>
      <c r="K26" s="11" t="s">
        <v>53</v>
      </c>
      <c r="L26" s="2" t="s">
        <v>54</v>
      </c>
      <c r="M26" s="2" t="s">
        <v>104</v>
      </c>
      <c r="N26" s="2" t="s">
        <v>81</v>
      </c>
      <c r="O26" s="2" t="s">
        <v>57</v>
      </c>
      <c r="P26" s="2" t="s">
        <v>58</v>
      </c>
      <c r="Q26" s="2" t="s">
        <v>59</v>
      </c>
      <c r="R26" s="2" t="s">
        <v>60</v>
      </c>
      <c r="S26" s="2"/>
      <c r="T26" s="2" t="s">
        <v>61</v>
      </c>
      <c r="U26" s="2" t="s">
        <v>62</v>
      </c>
      <c r="V26" s="2" t="s">
        <v>6</v>
      </c>
      <c r="W26" s="2" t="s">
        <v>7</v>
      </c>
      <c r="X26" s="8"/>
      <c r="Y26" s="8"/>
      <c r="Z26" s="8"/>
      <c r="AA26" s="2">
        <v>4</v>
      </c>
      <c r="AB26" s="2">
        <v>6</v>
      </c>
      <c r="AC26" s="2">
        <v>5</v>
      </c>
      <c r="AD26" s="2">
        <v>3</v>
      </c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2"/>
      <c r="BB26" s="12">
        <f t="shared" si="0"/>
        <v>18</v>
      </c>
      <c r="BC26" s="13">
        <f t="shared" si="1"/>
        <v>597.6</v>
      </c>
      <c r="BD26" s="1">
        <v>109</v>
      </c>
    </row>
    <row r="27" spans="1:56" ht="84.95" customHeight="1" x14ac:dyDescent="0.25">
      <c r="A27" s="1">
        <v>2</v>
      </c>
      <c r="B27" s="1" t="s">
        <v>50</v>
      </c>
      <c r="D27" s="2"/>
      <c r="E27" s="2"/>
      <c r="F27" s="2"/>
      <c r="G27" s="2"/>
      <c r="H27" s="2"/>
      <c r="I27" s="10" t="s">
        <v>92</v>
      </c>
      <c r="J27" s="2" t="s">
        <v>93</v>
      </c>
      <c r="K27" s="11" t="s">
        <v>53</v>
      </c>
      <c r="L27" s="2" t="s">
        <v>54</v>
      </c>
      <c r="M27" s="2" t="s">
        <v>105</v>
      </c>
      <c r="N27" s="2" t="s">
        <v>83</v>
      </c>
      <c r="O27" s="2" t="s">
        <v>57</v>
      </c>
      <c r="P27" s="2" t="s">
        <v>58</v>
      </c>
      <c r="Q27" s="2" t="s">
        <v>59</v>
      </c>
      <c r="R27" s="2" t="s">
        <v>60</v>
      </c>
      <c r="S27" s="2"/>
      <c r="T27" s="2" t="s">
        <v>61</v>
      </c>
      <c r="U27" s="2" t="s">
        <v>62</v>
      </c>
      <c r="V27" s="2" t="s">
        <v>6</v>
      </c>
      <c r="W27" s="2" t="s">
        <v>7</v>
      </c>
      <c r="X27" s="8"/>
      <c r="Y27" s="8"/>
      <c r="Z27" s="8"/>
      <c r="AA27" s="2">
        <v>2</v>
      </c>
      <c r="AB27" s="2">
        <v>3</v>
      </c>
      <c r="AC27" s="2">
        <v>3</v>
      </c>
      <c r="AD27" s="2">
        <v>2</v>
      </c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2"/>
      <c r="BB27" s="12">
        <f t="shared" si="0"/>
        <v>10</v>
      </c>
      <c r="BC27" s="13">
        <f t="shared" si="1"/>
        <v>332</v>
      </c>
      <c r="BD27" s="1">
        <v>109</v>
      </c>
    </row>
    <row r="28" spans="1:56" ht="84.95" customHeight="1" x14ac:dyDescent="0.25">
      <c r="A28" s="1">
        <v>2</v>
      </c>
      <c r="B28" s="1" t="s">
        <v>50</v>
      </c>
      <c r="D28" s="2"/>
      <c r="E28" s="2"/>
      <c r="F28" s="2"/>
      <c r="G28" s="2"/>
      <c r="H28" s="2"/>
      <c r="I28" s="10" t="s">
        <v>92</v>
      </c>
      <c r="J28" s="2" t="s">
        <v>93</v>
      </c>
      <c r="K28" s="11" t="s">
        <v>53</v>
      </c>
      <c r="L28" s="2" t="s">
        <v>54</v>
      </c>
      <c r="M28" s="2" t="s">
        <v>106</v>
      </c>
      <c r="N28" s="2" t="s">
        <v>65</v>
      </c>
      <c r="O28" s="2" t="s">
        <v>57</v>
      </c>
      <c r="P28" s="2" t="s">
        <v>58</v>
      </c>
      <c r="Q28" s="2" t="s">
        <v>59</v>
      </c>
      <c r="R28" s="2" t="s">
        <v>60</v>
      </c>
      <c r="S28" s="2"/>
      <c r="T28" s="2" t="s">
        <v>61</v>
      </c>
      <c r="U28" s="2" t="s">
        <v>62</v>
      </c>
      <c r="V28" s="2" t="s">
        <v>6</v>
      </c>
      <c r="W28" s="2" t="s">
        <v>7</v>
      </c>
      <c r="X28" s="8"/>
      <c r="Y28" s="8"/>
      <c r="Z28" s="8"/>
      <c r="AA28" s="2">
        <v>4</v>
      </c>
      <c r="AB28" s="2">
        <v>6</v>
      </c>
      <c r="AC28" s="2">
        <v>6</v>
      </c>
      <c r="AD28" s="2">
        <v>4</v>
      </c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2"/>
      <c r="BB28" s="12">
        <f t="shared" si="0"/>
        <v>20</v>
      </c>
      <c r="BC28" s="13">
        <f t="shared" si="1"/>
        <v>664</v>
      </c>
      <c r="BD28" s="1">
        <v>109</v>
      </c>
    </row>
    <row r="29" spans="1:56" ht="84.95" customHeight="1" x14ac:dyDescent="0.25">
      <c r="A29" s="1">
        <v>2</v>
      </c>
      <c r="B29" s="1" t="s">
        <v>50</v>
      </c>
      <c r="D29" s="2"/>
      <c r="E29" s="2"/>
      <c r="F29" s="2"/>
      <c r="G29" s="2"/>
      <c r="H29" s="2"/>
      <c r="I29" s="10" t="s">
        <v>29</v>
      </c>
      <c r="J29" s="2" t="s">
        <v>107</v>
      </c>
      <c r="K29" s="11" t="s">
        <v>53</v>
      </c>
      <c r="L29" s="2" t="s">
        <v>54</v>
      </c>
      <c r="M29" s="2" t="s">
        <v>108</v>
      </c>
      <c r="N29" s="2" t="s">
        <v>109</v>
      </c>
      <c r="O29" s="2" t="s">
        <v>57</v>
      </c>
      <c r="P29" s="2" t="s">
        <v>58</v>
      </c>
      <c r="Q29" s="2" t="s">
        <v>59</v>
      </c>
      <c r="R29" s="2" t="s">
        <v>60</v>
      </c>
      <c r="S29" s="2"/>
      <c r="T29" s="2" t="s">
        <v>61</v>
      </c>
      <c r="U29" s="2" t="s">
        <v>62</v>
      </c>
      <c r="V29" s="2" t="s">
        <v>6</v>
      </c>
      <c r="W29" s="2" t="s">
        <v>7</v>
      </c>
      <c r="X29" s="8"/>
      <c r="Y29" s="8"/>
      <c r="Z29" s="8"/>
      <c r="AA29" s="2">
        <v>6</v>
      </c>
      <c r="AB29" s="2">
        <v>9</v>
      </c>
      <c r="AC29" s="2">
        <v>9</v>
      </c>
      <c r="AD29" s="2">
        <v>6</v>
      </c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2"/>
      <c r="BB29" s="12">
        <f t="shared" si="0"/>
        <v>30</v>
      </c>
      <c r="BC29" s="13">
        <f t="shared" si="1"/>
        <v>1500</v>
      </c>
      <c r="BD29" s="1">
        <v>109</v>
      </c>
    </row>
    <row r="30" spans="1:56" ht="84.95" customHeight="1" x14ac:dyDescent="0.25">
      <c r="A30" s="1">
        <v>2</v>
      </c>
      <c r="B30" s="1" t="s">
        <v>50</v>
      </c>
      <c r="D30" s="2"/>
      <c r="E30" s="2"/>
      <c r="F30" s="2"/>
      <c r="G30" s="2"/>
      <c r="H30" s="2"/>
      <c r="I30" s="10" t="s">
        <v>30</v>
      </c>
      <c r="J30" s="2" t="s">
        <v>110</v>
      </c>
      <c r="K30" s="11" t="s">
        <v>53</v>
      </c>
      <c r="L30" s="2" t="s">
        <v>54</v>
      </c>
      <c r="M30" s="2" t="s">
        <v>111</v>
      </c>
      <c r="N30" s="2" t="s">
        <v>81</v>
      </c>
      <c r="O30" s="2" t="s">
        <v>57</v>
      </c>
      <c r="P30" s="2" t="s">
        <v>58</v>
      </c>
      <c r="Q30" s="2" t="s">
        <v>112</v>
      </c>
      <c r="R30" s="2" t="s">
        <v>60</v>
      </c>
      <c r="S30" s="2"/>
      <c r="T30" s="2" t="s">
        <v>61</v>
      </c>
      <c r="U30" s="2" t="s">
        <v>62</v>
      </c>
      <c r="V30" s="2" t="s">
        <v>6</v>
      </c>
      <c r="W30" s="2" t="s">
        <v>7</v>
      </c>
      <c r="X30" s="8"/>
      <c r="Y30" s="8"/>
      <c r="Z30" s="8"/>
      <c r="AA30" s="2">
        <v>4</v>
      </c>
      <c r="AB30" s="2">
        <v>6</v>
      </c>
      <c r="AC30" s="2">
        <v>6</v>
      </c>
      <c r="AD30" s="2">
        <v>4</v>
      </c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2"/>
      <c r="BB30" s="12">
        <f t="shared" si="0"/>
        <v>20</v>
      </c>
      <c r="BC30" s="13">
        <f t="shared" si="1"/>
        <v>1040</v>
      </c>
      <c r="BD30" s="1">
        <v>109</v>
      </c>
    </row>
    <row r="31" spans="1:56" ht="84.95" customHeight="1" x14ac:dyDescent="0.25">
      <c r="A31" s="1">
        <v>2</v>
      </c>
      <c r="B31" s="1" t="s">
        <v>50</v>
      </c>
      <c r="D31" s="2"/>
      <c r="E31" s="2"/>
      <c r="F31" s="2"/>
      <c r="G31" s="2"/>
      <c r="H31" s="2"/>
      <c r="I31" s="10" t="s">
        <v>113</v>
      </c>
      <c r="J31" s="2" t="s">
        <v>114</v>
      </c>
      <c r="K31" s="11" t="s">
        <v>53</v>
      </c>
      <c r="L31" s="2" t="s">
        <v>54</v>
      </c>
      <c r="M31" s="2" t="s">
        <v>115</v>
      </c>
      <c r="N31" s="2" t="s">
        <v>74</v>
      </c>
      <c r="O31" s="2" t="s">
        <v>57</v>
      </c>
      <c r="P31" s="2" t="s">
        <v>58</v>
      </c>
      <c r="Q31" s="2" t="s">
        <v>112</v>
      </c>
      <c r="R31" s="2" t="s">
        <v>60</v>
      </c>
      <c r="S31" s="2"/>
      <c r="T31" s="2" t="s">
        <v>61</v>
      </c>
      <c r="U31" s="2" t="s">
        <v>62</v>
      </c>
      <c r="V31" s="2" t="s">
        <v>6</v>
      </c>
      <c r="W31" s="2" t="s">
        <v>7</v>
      </c>
      <c r="X31" s="8"/>
      <c r="Y31" s="8"/>
      <c r="Z31" s="8"/>
      <c r="AA31" s="8"/>
      <c r="AB31" s="8"/>
      <c r="AC31" s="2">
        <v>2</v>
      </c>
      <c r="AD31" s="2">
        <v>2</v>
      </c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2"/>
      <c r="BB31" s="12">
        <f t="shared" si="0"/>
        <v>4</v>
      </c>
      <c r="BC31" s="13">
        <f t="shared" si="1"/>
        <v>140.80000000000001</v>
      </c>
      <c r="BD31" s="1">
        <v>109</v>
      </c>
    </row>
    <row r="32" spans="1:56" ht="84.95" customHeight="1" x14ac:dyDescent="0.25">
      <c r="A32" s="1">
        <v>2</v>
      </c>
      <c r="B32" s="1" t="s">
        <v>50</v>
      </c>
      <c r="D32" s="2"/>
      <c r="E32" s="2"/>
      <c r="F32" s="2"/>
      <c r="G32" s="2"/>
      <c r="H32" s="2"/>
      <c r="I32" s="10" t="s">
        <v>113</v>
      </c>
      <c r="J32" s="2" t="s">
        <v>114</v>
      </c>
      <c r="K32" s="11" t="s">
        <v>53</v>
      </c>
      <c r="L32" s="2" t="s">
        <v>54</v>
      </c>
      <c r="M32" s="2" t="s">
        <v>116</v>
      </c>
      <c r="N32" s="2" t="s">
        <v>76</v>
      </c>
      <c r="O32" s="2" t="s">
        <v>57</v>
      </c>
      <c r="P32" s="2" t="s">
        <v>58</v>
      </c>
      <c r="Q32" s="2" t="s">
        <v>112</v>
      </c>
      <c r="R32" s="2" t="s">
        <v>60</v>
      </c>
      <c r="S32" s="2"/>
      <c r="T32" s="2" t="s">
        <v>61</v>
      </c>
      <c r="U32" s="2" t="s">
        <v>62</v>
      </c>
      <c r="V32" s="2" t="s">
        <v>6</v>
      </c>
      <c r="W32" s="2" t="s">
        <v>7</v>
      </c>
      <c r="X32" s="8"/>
      <c r="Y32" s="8"/>
      <c r="Z32" s="8"/>
      <c r="AA32" s="2">
        <v>4</v>
      </c>
      <c r="AB32" s="2">
        <v>3</v>
      </c>
      <c r="AC32" s="2">
        <v>5</v>
      </c>
      <c r="AD32" s="2">
        <v>3</v>
      </c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2"/>
      <c r="BB32" s="12">
        <f t="shared" si="0"/>
        <v>15</v>
      </c>
      <c r="BC32" s="13">
        <f t="shared" si="1"/>
        <v>528</v>
      </c>
      <c r="BD32" s="1">
        <v>109</v>
      </c>
    </row>
    <row r="33" spans="1:56" ht="84.95" customHeight="1" x14ac:dyDescent="0.25">
      <c r="A33" s="1">
        <v>2</v>
      </c>
      <c r="B33" s="1" t="s">
        <v>50</v>
      </c>
      <c r="D33" s="2"/>
      <c r="E33" s="2"/>
      <c r="F33" s="2"/>
      <c r="G33" s="2"/>
      <c r="H33" s="2"/>
      <c r="I33" s="10" t="s">
        <v>113</v>
      </c>
      <c r="J33" s="2" t="s">
        <v>114</v>
      </c>
      <c r="K33" s="11" t="s">
        <v>53</v>
      </c>
      <c r="L33" s="2" t="s">
        <v>54</v>
      </c>
      <c r="M33" s="2" t="s">
        <v>117</v>
      </c>
      <c r="N33" s="2" t="s">
        <v>118</v>
      </c>
      <c r="O33" s="2" t="s">
        <v>57</v>
      </c>
      <c r="P33" s="2" t="s">
        <v>58</v>
      </c>
      <c r="Q33" s="2" t="s">
        <v>112</v>
      </c>
      <c r="R33" s="2" t="s">
        <v>60</v>
      </c>
      <c r="S33" s="2"/>
      <c r="T33" s="2" t="s">
        <v>61</v>
      </c>
      <c r="U33" s="2" t="s">
        <v>62</v>
      </c>
      <c r="V33" s="2" t="s">
        <v>6</v>
      </c>
      <c r="W33" s="2" t="s">
        <v>7</v>
      </c>
      <c r="X33" s="8"/>
      <c r="Y33" s="8"/>
      <c r="Z33" s="8"/>
      <c r="AA33" s="2">
        <v>2</v>
      </c>
      <c r="AB33" s="2">
        <v>3</v>
      </c>
      <c r="AC33" s="2">
        <v>3</v>
      </c>
      <c r="AD33" s="2">
        <v>2</v>
      </c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2"/>
      <c r="BB33" s="12">
        <f t="shared" si="0"/>
        <v>10</v>
      </c>
      <c r="BC33" s="13">
        <f t="shared" si="1"/>
        <v>352</v>
      </c>
      <c r="BD33" s="1">
        <v>109</v>
      </c>
    </row>
    <row r="34" spans="1:56" ht="84.95" customHeight="1" x14ac:dyDescent="0.25">
      <c r="A34" s="1">
        <v>2</v>
      </c>
      <c r="B34" s="1" t="s">
        <v>50</v>
      </c>
      <c r="D34" s="2"/>
      <c r="E34" s="2"/>
      <c r="F34" s="2"/>
      <c r="G34" s="2"/>
      <c r="H34" s="2"/>
      <c r="I34" s="10" t="s">
        <v>113</v>
      </c>
      <c r="J34" s="2" t="s">
        <v>114</v>
      </c>
      <c r="K34" s="11" t="s">
        <v>53</v>
      </c>
      <c r="L34" s="2" t="s">
        <v>54</v>
      </c>
      <c r="M34" s="2" t="s">
        <v>119</v>
      </c>
      <c r="N34" s="2" t="s">
        <v>109</v>
      </c>
      <c r="O34" s="2" t="s">
        <v>57</v>
      </c>
      <c r="P34" s="2" t="s">
        <v>58</v>
      </c>
      <c r="Q34" s="2" t="s">
        <v>112</v>
      </c>
      <c r="R34" s="2" t="s">
        <v>60</v>
      </c>
      <c r="S34" s="2"/>
      <c r="T34" s="2" t="s">
        <v>61</v>
      </c>
      <c r="U34" s="2" t="s">
        <v>62</v>
      </c>
      <c r="V34" s="2" t="s">
        <v>6</v>
      </c>
      <c r="W34" s="2" t="s">
        <v>7</v>
      </c>
      <c r="X34" s="8"/>
      <c r="Y34" s="8"/>
      <c r="Z34" s="8"/>
      <c r="AA34" s="2">
        <v>2</v>
      </c>
      <c r="AB34" s="2">
        <v>3</v>
      </c>
      <c r="AC34" s="2">
        <v>3</v>
      </c>
      <c r="AD34" s="2">
        <v>2</v>
      </c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2"/>
      <c r="BB34" s="12">
        <f t="shared" si="0"/>
        <v>10</v>
      </c>
      <c r="BC34" s="13">
        <f t="shared" si="1"/>
        <v>352</v>
      </c>
      <c r="BD34" s="1">
        <v>109</v>
      </c>
    </row>
    <row r="35" spans="1:56" ht="84.95" customHeight="1" x14ac:dyDescent="0.25">
      <c r="A35" s="1">
        <v>2</v>
      </c>
      <c r="B35" s="1" t="s">
        <v>50</v>
      </c>
      <c r="D35" s="2"/>
      <c r="E35" s="2"/>
      <c r="F35" s="2"/>
      <c r="G35" s="2"/>
      <c r="H35" s="2"/>
      <c r="I35" s="10" t="s">
        <v>113</v>
      </c>
      <c r="J35" s="2" t="s">
        <v>114</v>
      </c>
      <c r="K35" s="11" t="s">
        <v>53</v>
      </c>
      <c r="L35" s="2" t="s">
        <v>54</v>
      </c>
      <c r="M35" s="2" t="s">
        <v>120</v>
      </c>
      <c r="N35" s="2" t="s">
        <v>121</v>
      </c>
      <c r="O35" s="2" t="s">
        <v>57</v>
      </c>
      <c r="P35" s="2" t="s">
        <v>58</v>
      </c>
      <c r="Q35" s="2" t="s">
        <v>112</v>
      </c>
      <c r="R35" s="2" t="s">
        <v>60</v>
      </c>
      <c r="S35" s="2"/>
      <c r="T35" s="2" t="s">
        <v>61</v>
      </c>
      <c r="U35" s="2" t="s">
        <v>62</v>
      </c>
      <c r="V35" s="2" t="s">
        <v>6</v>
      </c>
      <c r="W35" s="2" t="s">
        <v>7</v>
      </c>
      <c r="X35" s="8"/>
      <c r="Y35" s="8"/>
      <c r="Z35" s="8"/>
      <c r="AA35" s="2">
        <v>2</v>
      </c>
      <c r="AB35" s="2">
        <v>3</v>
      </c>
      <c r="AC35" s="2">
        <v>3</v>
      </c>
      <c r="AD35" s="2">
        <v>2</v>
      </c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2"/>
      <c r="BB35" s="12">
        <f t="shared" si="0"/>
        <v>10</v>
      </c>
      <c r="BC35" s="13">
        <f t="shared" si="1"/>
        <v>352</v>
      </c>
      <c r="BD35" s="1">
        <v>109</v>
      </c>
    </row>
    <row r="36" spans="1:56" ht="84.95" customHeight="1" x14ac:dyDescent="0.25">
      <c r="A36" s="1">
        <v>2</v>
      </c>
      <c r="B36" s="1" t="s">
        <v>50</v>
      </c>
      <c r="D36" s="2"/>
      <c r="E36" s="2"/>
      <c r="F36" s="2"/>
      <c r="G36" s="2"/>
      <c r="H36" s="2"/>
      <c r="I36" s="10" t="s">
        <v>113</v>
      </c>
      <c r="J36" s="2" t="s">
        <v>114</v>
      </c>
      <c r="K36" s="11" t="s">
        <v>53</v>
      </c>
      <c r="L36" s="2" t="s">
        <v>54</v>
      </c>
      <c r="M36" s="2" t="s">
        <v>122</v>
      </c>
      <c r="N36" s="2" t="s">
        <v>123</v>
      </c>
      <c r="O36" s="2" t="s">
        <v>57</v>
      </c>
      <c r="P36" s="2" t="s">
        <v>58</v>
      </c>
      <c r="Q36" s="2" t="s">
        <v>112</v>
      </c>
      <c r="R36" s="2" t="s">
        <v>60</v>
      </c>
      <c r="S36" s="2"/>
      <c r="T36" s="2" t="s">
        <v>61</v>
      </c>
      <c r="U36" s="2" t="s">
        <v>62</v>
      </c>
      <c r="V36" s="2" t="s">
        <v>6</v>
      </c>
      <c r="W36" s="2" t="s">
        <v>7</v>
      </c>
      <c r="X36" s="8"/>
      <c r="Y36" s="8"/>
      <c r="Z36" s="8"/>
      <c r="AA36" s="2">
        <v>4</v>
      </c>
      <c r="AB36" s="2">
        <v>6</v>
      </c>
      <c r="AC36" s="2">
        <v>6</v>
      </c>
      <c r="AD36" s="2">
        <v>4</v>
      </c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2"/>
      <c r="BB36" s="12">
        <f t="shared" si="0"/>
        <v>20</v>
      </c>
      <c r="BC36" s="13">
        <f t="shared" si="1"/>
        <v>704</v>
      </c>
      <c r="BD36" s="1">
        <v>109</v>
      </c>
    </row>
    <row r="37" spans="1:56" ht="84.95" customHeight="1" x14ac:dyDescent="0.25">
      <c r="A37" s="1">
        <v>2</v>
      </c>
      <c r="B37" s="1" t="s">
        <v>50</v>
      </c>
      <c r="D37" s="2"/>
      <c r="E37" s="2"/>
      <c r="F37" s="2"/>
      <c r="G37" s="2"/>
      <c r="H37" s="2"/>
      <c r="I37" s="10" t="s">
        <v>51</v>
      </c>
      <c r="J37" s="2" t="s">
        <v>52</v>
      </c>
      <c r="K37" s="11" t="s">
        <v>53</v>
      </c>
      <c r="L37" s="2" t="s">
        <v>54</v>
      </c>
      <c r="M37" s="2" t="s">
        <v>124</v>
      </c>
      <c r="N37" s="2" t="s">
        <v>76</v>
      </c>
      <c r="O37" s="2" t="s">
        <v>57</v>
      </c>
      <c r="P37" s="2" t="s">
        <v>58</v>
      </c>
      <c r="Q37" s="2" t="s">
        <v>112</v>
      </c>
      <c r="R37" s="2" t="s">
        <v>60</v>
      </c>
      <c r="S37" s="2"/>
      <c r="T37" s="2" t="s">
        <v>61</v>
      </c>
      <c r="U37" s="2" t="s">
        <v>62</v>
      </c>
      <c r="V37" s="2" t="s">
        <v>6</v>
      </c>
      <c r="W37" s="2" t="s">
        <v>7</v>
      </c>
      <c r="X37" s="8"/>
      <c r="Y37" s="8"/>
      <c r="Z37" s="8"/>
      <c r="AA37" s="2">
        <v>6</v>
      </c>
      <c r="AB37" s="2">
        <v>7</v>
      </c>
      <c r="AC37" s="2">
        <v>9</v>
      </c>
      <c r="AD37" s="2">
        <v>6</v>
      </c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2"/>
      <c r="BB37" s="12">
        <f t="shared" ref="BB37:BB68" si="2">SUM(X37:BA37)</f>
        <v>28</v>
      </c>
      <c r="BC37" s="13">
        <f t="shared" ref="BC37:BC68" si="3" xml:space="preserve"> BB37 * SUBSTITUTE(I37,".",",")</f>
        <v>1097.6000000000001</v>
      </c>
      <c r="BD37" s="1">
        <v>109</v>
      </c>
    </row>
    <row r="38" spans="1:56" ht="84.95" customHeight="1" x14ac:dyDescent="0.25">
      <c r="A38" s="1">
        <v>2</v>
      </c>
      <c r="B38" s="1" t="s">
        <v>50</v>
      </c>
      <c r="D38" s="2"/>
      <c r="E38" s="2"/>
      <c r="F38" s="2"/>
      <c r="G38" s="2"/>
      <c r="H38" s="2"/>
      <c r="I38" s="10" t="s">
        <v>51</v>
      </c>
      <c r="J38" s="2" t="s">
        <v>52</v>
      </c>
      <c r="K38" s="11" t="s">
        <v>53</v>
      </c>
      <c r="L38" s="2" t="s">
        <v>54</v>
      </c>
      <c r="M38" s="2" t="s">
        <v>125</v>
      </c>
      <c r="N38" s="2" t="s">
        <v>118</v>
      </c>
      <c r="O38" s="2" t="s">
        <v>57</v>
      </c>
      <c r="P38" s="2" t="s">
        <v>58</v>
      </c>
      <c r="Q38" s="2" t="s">
        <v>112</v>
      </c>
      <c r="R38" s="2" t="s">
        <v>60</v>
      </c>
      <c r="S38" s="2"/>
      <c r="T38" s="2" t="s">
        <v>61</v>
      </c>
      <c r="U38" s="2" t="s">
        <v>62</v>
      </c>
      <c r="V38" s="2" t="s">
        <v>6</v>
      </c>
      <c r="W38" s="2" t="s">
        <v>7</v>
      </c>
      <c r="X38" s="8"/>
      <c r="Y38" s="8"/>
      <c r="Z38" s="8"/>
      <c r="AA38" s="2">
        <v>2</v>
      </c>
      <c r="AB38" s="2">
        <v>3</v>
      </c>
      <c r="AC38" s="2">
        <v>3</v>
      </c>
      <c r="AD38" s="2">
        <v>2</v>
      </c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2"/>
      <c r="BB38" s="12">
        <f t="shared" si="2"/>
        <v>10</v>
      </c>
      <c r="BC38" s="13">
        <f t="shared" si="3"/>
        <v>392</v>
      </c>
      <c r="BD38" s="1">
        <v>109</v>
      </c>
    </row>
    <row r="39" spans="1:56" ht="84.95" customHeight="1" x14ac:dyDescent="0.25">
      <c r="A39" s="1">
        <v>2</v>
      </c>
      <c r="B39" s="1" t="s">
        <v>50</v>
      </c>
      <c r="D39" s="2"/>
      <c r="E39" s="2"/>
      <c r="F39" s="2"/>
      <c r="G39" s="2"/>
      <c r="H39" s="2"/>
      <c r="I39" s="10" t="s">
        <v>51</v>
      </c>
      <c r="J39" s="2" t="s">
        <v>52</v>
      </c>
      <c r="K39" s="11" t="s">
        <v>53</v>
      </c>
      <c r="L39" s="2" t="s">
        <v>54</v>
      </c>
      <c r="M39" s="2" t="s">
        <v>126</v>
      </c>
      <c r="N39" s="2" t="s">
        <v>109</v>
      </c>
      <c r="O39" s="2" t="s">
        <v>57</v>
      </c>
      <c r="P39" s="2" t="s">
        <v>58</v>
      </c>
      <c r="Q39" s="2" t="s">
        <v>112</v>
      </c>
      <c r="R39" s="2" t="s">
        <v>60</v>
      </c>
      <c r="S39" s="2"/>
      <c r="T39" s="2" t="s">
        <v>61</v>
      </c>
      <c r="U39" s="2" t="s">
        <v>62</v>
      </c>
      <c r="V39" s="2" t="s">
        <v>6</v>
      </c>
      <c r="W39" s="2" t="s">
        <v>7</v>
      </c>
      <c r="X39" s="8"/>
      <c r="Y39" s="8"/>
      <c r="Z39" s="8"/>
      <c r="AA39" s="2">
        <v>4</v>
      </c>
      <c r="AB39" s="2">
        <v>6</v>
      </c>
      <c r="AC39" s="2">
        <v>6</v>
      </c>
      <c r="AD39" s="2">
        <v>4</v>
      </c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2"/>
      <c r="BB39" s="12">
        <f t="shared" si="2"/>
        <v>20</v>
      </c>
      <c r="BC39" s="13">
        <f t="shared" si="3"/>
        <v>784</v>
      </c>
      <c r="BD39" s="1">
        <v>109</v>
      </c>
    </row>
    <row r="40" spans="1:56" ht="84.95" customHeight="1" x14ac:dyDescent="0.25">
      <c r="A40" s="1">
        <v>2</v>
      </c>
      <c r="B40" s="1" t="s">
        <v>50</v>
      </c>
      <c r="D40" s="2"/>
      <c r="E40" s="2"/>
      <c r="F40" s="2"/>
      <c r="G40" s="2"/>
      <c r="H40" s="2"/>
      <c r="I40" s="10" t="s">
        <v>51</v>
      </c>
      <c r="J40" s="2" t="s">
        <v>52</v>
      </c>
      <c r="K40" s="11" t="s">
        <v>53</v>
      </c>
      <c r="L40" s="2" t="s">
        <v>54</v>
      </c>
      <c r="M40" s="2" t="s">
        <v>127</v>
      </c>
      <c r="N40" s="2" t="s">
        <v>128</v>
      </c>
      <c r="O40" s="2" t="s">
        <v>57</v>
      </c>
      <c r="P40" s="2" t="s">
        <v>58</v>
      </c>
      <c r="Q40" s="2" t="s">
        <v>112</v>
      </c>
      <c r="R40" s="2" t="s">
        <v>60</v>
      </c>
      <c r="S40" s="2"/>
      <c r="T40" s="2" t="s">
        <v>61</v>
      </c>
      <c r="U40" s="2" t="s">
        <v>62</v>
      </c>
      <c r="V40" s="2" t="s">
        <v>6</v>
      </c>
      <c r="W40" s="2" t="s">
        <v>7</v>
      </c>
      <c r="X40" s="8"/>
      <c r="Y40" s="8"/>
      <c r="Z40" s="8"/>
      <c r="AA40" s="2">
        <v>4</v>
      </c>
      <c r="AB40" s="2">
        <v>6</v>
      </c>
      <c r="AC40" s="2">
        <v>6</v>
      </c>
      <c r="AD40" s="2">
        <v>4</v>
      </c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2"/>
      <c r="BB40" s="12">
        <f t="shared" si="2"/>
        <v>20</v>
      </c>
      <c r="BC40" s="13">
        <f t="shared" si="3"/>
        <v>784</v>
      </c>
      <c r="BD40" s="1">
        <v>109</v>
      </c>
    </row>
    <row r="41" spans="1:56" ht="84.95" customHeight="1" x14ac:dyDescent="0.25">
      <c r="A41" s="1">
        <v>2</v>
      </c>
      <c r="B41" s="1" t="s">
        <v>50</v>
      </c>
      <c r="D41" s="2"/>
      <c r="E41" s="2"/>
      <c r="F41" s="2"/>
      <c r="G41" s="2"/>
      <c r="H41" s="2"/>
      <c r="I41" s="10" t="s">
        <v>51</v>
      </c>
      <c r="J41" s="2" t="s">
        <v>52</v>
      </c>
      <c r="K41" s="11" t="s">
        <v>53</v>
      </c>
      <c r="L41" s="2" t="s">
        <v>54</v>
      </c>
      <c r="M41" s="2" t="s">
        <v>129</v>
      </c>
      <c r="N41" s="2" t="s">
        <v>121</v>
      </c>
      <c r="O41" s="2" t="s">
        <v>57</v>
      </c>
      <c r="P41" s="2" t="s">
        <v>58</v>
      </c>
      <c r="Q41" s="2" t="s">
        <v>112</v>
      </c>
      <c r="R41" s="2" t="s">
        <v>60</v>
      </c>
      <c r="S41" s="2"/>
      <c r="T41" s="2" t="s">
        <v>61</v>
      </c>
      <c r="U41" s="2" t="s">
        <v>62</v>
      </c>
      <c r="V41" s="2" t="s">
        <v>6</v>
      </c>
      <c r="W41" s="2" t="s">
        <v>7</v>
      </c>
      <c r="X41" s="8"/>
      <c r="Y41" s="8"/>
      <c r="Z41" s="8"/>
      <c r="AA41" s="2">
        <v>2</v>
      </c>
      <c r="AB41" s="2">
        <v>3</v>
      </c>
      <c r="AC41" s="2">
        <v>3</v>
      </c>
      <c r="AD41" s="2">
        <v>2</v>
      </c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2"/>
      <c r="BB41" s="12">
        <f t="shared" si="2"/>
        <v>10</v>
      </c>
      <c r="BC41" s="13">
        <f t="shared" si="3"/>
        <v>392</v>
      </c>
      <c r="BD41" s="1">
        <v>109</v>
      </c>
    </row>
    <row r="42" spans="1:56" ht="84.95" customHeight="1" x14ac:dyDescent="0.25">
      <c r="A42" s="1">
        <v>2</v>
      </c>
      <c r="B42" s="1" t="s">
        <v>50</v>
      </c>
      <c r="D42" s="2"/>
      <c r="E42" s="2"/>
      <c r="F42" s="2"/>
      <c r="G42" s="2"/>
      <c r="H42" s="2"/>
      <c r="I42" s="10" t="s">
        <v>51</v>
      </c>
      <c r="J42" s="2" t="s">
        <v>52</v>
      </c>
      <c r="K42" s="11" t="s">
        <v>53</v>
      </c>
      <c r="L42" s="2" t="s">
        <v>54</v>
      </c>
      <c r="M42" s="2" t="s">
        <v>130</v>
      </c>
      <c r="N42" s="2" t="s">
        <v>123</v>
      </c>
      <c r="O42" s="2" t="s">
        <v>57</v>
      </c>
      <c r="P42" s="2" t="s">
        <v>58</v>
      </c>
      <c r="Q42" s="2" t="s">
        <v>112</v>
      </c>
      <c r="R42" s="2" t="s">
        <v>60</v>
      </c>
      <c r="S42" s="2"/>
      <c r="T42" s="2" t="s">
        <v>61</v>
      </c>
      <c r="U42" s="2" t="s">
        <v>62</v>
      </c>
      <c r="V42" s="2" t="s">
        <v>6</v>
      </c>
      <c r="W42" s="2" t="s">
        <v>7</v>
      </c>
      <c r="X42" s="8"/>
      <c r="Y42" s="8"/>
      <c r="Z42" s="8"/>
      <c r="AA42" s="2">
        <v>2</v>
      </c>
      <c r="AB42" s="2">
        <v>3</v>
      </c>
      <c r="AC42" s="2">
        <v>3</v>
      </c>
      <c r="AD42" s="2">
        <v>2</v>
      </c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2"/>
      <c r="BB42" s="12">
        <f t="shared" si="2"/>
        <v>10</v>
      </c>
      <c r="BC42" s="13">
        <f t="shared" si="3"/>
        <v>392</v>
      </c>
      <c r="BD42" s="1">
        <v>109</v>
      </c>
    </row>
    <row r="43" spans="1:56" ht="84.95" customHeight="1" x14ac:dyDescent="0.25">
      <c r="A43" s="1">
        <v>2</v>
      </c>
      <c r="B43" s="1" t="s">
        <v>50</v>
      </c>
      <c r="D43" s="2"/>
      <c r="E43" s="2"/>
      <c r="F43" s="2"/>
      <c r="G43" s="2"/>
      <c r="H43" s="2"/>
      <c r="I43" s="10" t="s">
        <v>51</v>
      </c>
      <c r="J43" s="2" t="s">
        <v>52</v>
      </c>
      <c r="K43" s="11" t="s">
        <v>53</v>
      </c>
      <c r="L43" s="2" t="s">
        <v>54</v>
      </c>
      <c r="M43" s="2" t="s">
        <v>131</v>
      </c>
      <c r="N43" s="2" t="s">
        <v>76</v>
      </c>
      <c r="O43" s="2" t="s">
        <v>57</v>
      </c>
      <c r="P43" s="2" t="s">
        <v>58</v>
      </c>
      <c r="Q43" s="2" t="s">
        <v>59</v>
      </c>
      <c r="R43" s="2" t="s">
        <v>60</v>
      </c>
      <c r="S43" s="2"/>
      <c r="T43" s="2" t="s">
        <v>61</v>
      </c>
      <c r="U43" s="2" t="s">
        <v>62</v>
      </c>
      <c r="V43" s="2" t="s">
        <v>6</v>
      </c>
      <c r="W43" s="2" t="s">
        <v>7</v>
      </c>
      <c r="X43" s="8"/>
      <c r="Y43" s="8"/>
      <c r="Z43" s="8"/>
      <c r="AA43" s="2">
        <v>6</v>
      </c>
      <c r="AB43" s="2">
        <v>9</v>
      </c>
      <c r="AC43" s="2">
        <v>9</v>
      </c>
      <c r="AD43" s="2">
        <v>5</v>
      </c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2"/>
      <c r="BB43" s="12">
        <f t="shared" si="2"/>
        <v>29</v>
      </c>
      <c r="BC43" s="13">
        <f t="shared" si="3"/>
        <v>1136.8000000000002</v>
      </c>
      <c r="BD43" s="1">
        <v>109</v>
      </c>
    </row>
    <row r="44" spans="1:56" ht="84.95" customHeight="1" x14ac:dyDescent="0.25">
      <c r="A44" s="1">
        <v>2</v>
      </c>
      <c r="B44" s="1" t="s">
        <v>50</v>
      </c>
      <c r="D44" s="2"/>
      <c r="E44" s="2"/>
      <c r="F44" s="2"/>
      <c r="G44" s="2"/>
      <c r="H44" s="2"/>
      <c r="I44" s="10" t="s">
        <v>29</v>
      </c>
      <c r="J44" s="2" t="s">
        <v>107</v>
      </c>
      <c r="K44" s="11" t="s">
        <v>53</v>
      </c>
      <c r="L44" s="2" t="s">
        <v>54</v>
      </c>
      <c r="M44" s="2" t="s">
        <v>132</v>
      </c>
      <c r="N44" s="2" t="s">
        <v>74</v>
      </c>
      <c r="O44" s="2" t="s">
        <v>57</v>
      </c>
      <c r="P44" s="2" t="s">
        <v>58</v>
      </c>
      <c r="Q44" s="2" t="s">
        <v>59</v>
      </c>
      <c r="R44" s="2" t="s">
        <v>60</v>
      </c>
      <c r="S44" s="2"/>
      <c r="T44" s="2" t="s">
        <v>61</v>
      </c>
      <c r="U44" s="2" t="s">
        <v>62</v>
      </c>
      <c r="V44" s="2" t="s">
        <v>6</v>
      </c>
      <c r="W44" s="2" t="s">
        <v>7</v>
      </c>
      <c r="X44" s="8"/>
      <c r="Y44" s="8"/>
      <c r="Z44" s="8"/>
      <c r="AA44" s="2">
        <v>2</v>
      </c>
      <c r="AB44" s="2">
        <v>3</v>
      </c>
      <c r="AC44" s="2">
        <v>1</v>
      </c>
      <c r="AD44" s="2">
        <v>2</v>
      </c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2"/>
      <c r="BB44" s="12">
        <f t="shared" si="2"/>
        <v>8</v>
      </c>
      <c r="BC44" s="13">
        <f t="shared" si="3"/>
        <v>400</v>
      </c>
      <c r="BD44" s="1">
        <v>109</v>
      </c>
    </row>
    <row r="45" spans="1:56" ht="84.95" customHeight="1" x14ac:dyDescent="0.25">
      <c r="A45" s="1">
        <v>2</v>
      </c>
      <c r="B45" s="1" t="s">
        <v>133</v>
      </c>
      <c r="D45" s="2"/>
      <c r="E45" s="2"/>
      <c r="F45" s="2"/>
      <c r="G45" s="2"/>
      <c r="H45" s="2"/>
      <c r="I45" s="10" t="s">
        <v>134</v>
      </c>
      <c r="J45" s="2" t="s">
        <v>135</v>
      </c>
      <c r="K45" s="11" t="s">
        <v>53</v>
      </c>
      <c r="L45" s="2" t="s">
        <v>136</v>
      </c>
      <c r="M45" s="2" t="s">
        <v>137</v>
      </c>
      <c r="N45" s="2" t="s">
        <v>76</v>
      </c>
      <c r="O45" s="2" t="s">
        <v>57</v>
      </c>
      <c r="P45" s="2" t="s">
        <v>138</v>
      </c>
      <c r="Q45" s="2" t="s">
        <v>139</v>
      </c>
      <c r="R45" s="2" t="s">
        <v>60</v>
      </c>
      <c r="S45" s="2"/>
      <c r="T45" s="2" t="s">
        <v>140</v>
      </c>
      <c r="U45" s="2" t="s">
        <v>62</v>
      </c>
      <c r="V45" s="2" t="s">
        <v>6</v>
      </c>
      <c r="W45" s="2" t="s">
        <v>7</v>
      </c>
      <c r="X45" s="8"/>
      <c r="Y45" s="8"/>
      <c r="Z45" s="8"/>
      <c r="AA45" s="2">
        <v>1</v>
      </c>
      <c r="AB45" s="8"/>
      <c r="AC45" s="2">
        <v>1</v>
      </c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2"/>
      <c r="BB45" s="12">
        <f t="shared" si="2"/>
        <v>2</v>
      </c>
      <c r="BC45" s="13">
        <f t="shared" si="3"/>
        <v>136</v>
      </c>
      <c r="BD45" s="1">
        <v>109</v>
      </c>
    </row>
    <row r="46" spans="1:56" ht="84.95" customHeight="1" x14ac:dyDescent="0.25">
      <c r="A46" s="1">
        <v>2</v>
      </c>
      <c r="B46" s="1" t="s">
        <v>141</v>
      </c>
      <c r="D46" s="2"/>
      <c r="E46" s="2"/>
      <c r="F46" s="2"/>
      <c r="G46" s="2"/>
      <c r="H46" s="2"/>
      <c r="I46" s="10" t="s">
        <v>27</v>
      </c>
      <c r="J46" s="2" t="s">
        <v>142</v>
      </c>
      <c r="K46" s="11" t="s">
        <v>53</v>
      </c>
      <c r="L46" s="2" t="s">
        <v>143</v>
      </c>
      <c r="M46" s="2" t="s">
        <v>144</v>
      </c>
      <c r="N46" s="2" t="s">
        <v>76</v>
      </c>
      <c r="O46" s="2" t="s">
        <v>57</v>
      </c>
      <c r="P46" s="2" t="s">
        <v>145</v>
      </c>
      <c r="Q46" s="2" t="s">
        <v>146</v>
      </c>
      <c r="R46" s="2" t="s">
        <v>60</v>
      </c>
      <c r="S46" s="2"/>
      <c r="T46" s="2" t="s">
        <v>147</v>
      </c>
      <c r="U46" s="2" t="s">
        <v>62</v>
      </c>
      <c r="V46" s="2" t="s">
        <v>6</v>
      </c>
      <c r="W46" s="2" t="s">
        <v>7</v>
      </c>
      <c r="X46" s="8"/>
      <c r="Y46" s="8"/>
      <c r="Z46" s="8"/>
      <c r="AA46" s="2">
        <v>10</v>
      </c>
      <c r="AB46" s="2">
        <v>14</v>
      </c>
      <c r="AC46" s="2">
        <v>15</v>
      </c>
      <c r="AD46" s="2">
        <v>10</v>
      </c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2"/>
      <c r="BB46" s="12">
        <f t="shared" si="2"/>
        <v>49</v>
      </c>
      <c r="BC46" s="13">
        <f t="shared" si="3"/>
        <v>2254</v>
      </c>
      <c r="BD46" s="1">
        <v>109</v>
      </c>
    </row>
    <row r="47" spans="1:56" ht="84.95" customHeight="1" x14ac:dyDescent="0.25">
      <c r="A47" s="1">
        <v>2</v>
      </c>
      <c r="B47" s="1" t="s">
        <v>141</v>
      </c>
      <c r="D47" s="2"/>
      <c r="E47" s="2"/>
      <c r="F47" s="2"/>
      <c r="G47" s="2"/>
      <c r="H47" s="2"/>
      <c r="I47" s="10" t="s">
        <v>27</v>
      </c>
      <c r="J47" s="2" t="s">
        <v>142</v>
      </c>
      <c r="K47" s="11" t="s">
        <v>53</v>
      </c>
      <c r="L47" s="2" t="s">
        <v>143</v>
      </c>
      <c r="M47" s="2" t="s">
        <v>148</v>
      </c>
      <c r="N47" s="2" t="s">
        <v>149</v>
      </c>
      <c r="O47" s="2" t="s">
        <v>57</v>
      </c>
      <c r="P47" s="2" t="s">
        <v>145</v>
      </c>
      <c r="Q47" s="2" t="s">
        <v>146</v>
      </c>
      <c r="R47" s="2" t="s">
        <v>60</v>
      </c>
      <c r="S47" s="2"/>
      <c r="T47" s="2" t="s">
        <v>147</v>
      </c>
      <c r="U47" s="2" t="s">
        <v>62</v>
      </c>
      <c r="V47" s="2" t="s">
        <v>6</v>
      </c>
      <c r="W47" s="2" t="s">
        <v>7</v>
      </c>
      <c r="X47" s="8"/>
      <c r="Y47" s="8"/>
      <c r="Z47" s="8"/>
      <c r="AA47" s="2">
        <v>6</v>
      </c>
      <c r="AB47" s="2">
        <v>9</v>
      </c>
      <c r="AC47" s="2">
        <v>9</v>
      </c>
      <c r="AD47" s="2">
        <v>6</v>
      </c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2"/>
      <c r="BB47" s="12">
        <f t="shared" si="2"/>
        <v>30</v>
      </c>
      <c r="BC47" s="13">
        <f t="shared" si="3"/>
        <v>1380</v>
      </c>
      <c r="BD47" s="1">
        <v>109</v>
      </c>
    </row>
    <row r="48" spans="1:56" ht="84.95" customHeight="1" x14ac:dyDescent="0.25">
      <c r="A48" s="1">
        <v>2</v>
      </c>
      <c r="B48" s="1" t="s">
        <v>141</v>
      </c>
      <c r="D48" s="7"/>
      <c r="E48" s="7"/>
      <c r="F48" s="2"/>
      <c r="G48" s="2"/>
      <c r="H48" s="2"/>
      <c r="I48" s="10" t="s">
        <v>92</v>
      </c>
      <c r="J48" s="2" t="s">
        <v>93</v>
      </c>
      <c r="K48" s="11" t="s">
        <v>53</v>
      </c>
      <c r="L48" s="2" t="s">
        <v>143</v>
      </c>
      <c r="M48" s="2" t="s">
        <v>150</v>
      </c>
      <c r="N48" s="2" t="s">
        <v>76</v>
      </c>
      <c r="O48" s="2" t="s">
        <v>57</v>
      </c>
      <c r="P48" s="2" t="s">
        <v>58</v>
      </c>
      <c r="Q48" s="2" t="s">
        <v>59</v>
      </c>
      <c r="R48" s="2" t="s">
        <v>60</v>
      </c>
      <c r="S48" s="2"/>
      <c r="T48" s="2" t="s">
        <v>147</v>
      </c>
      <c r="U48" s="2" t="s">
        <v>62</v>
      </c>
      <c r="V48" s="2" t="s">
        <v>6</v>
      </c>
      <c r="W48" s="2" t="s">
        <v>7</v>
      </c>
      <c r="X48" s="8"/>
      <c r="Y48" s="8"/>
      <c r="Z48" s="8"/>
      <c r="AA48" s="2">
        <v>8</v>
      </c>
      <c r="AB48" s="2">
        <v>28</v>
      </c>
      <c r="AC48" s="2">
        <v>30</v>
      </c>
      <c r="AD48" s="2">
        <v>20</v>
      </c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2"/>
      <c r="BB48" s="12">
        <f t="shared" si="2"/>
        <v>86</v>
      </c>
      <c r="BC48" s="13">
        <f t="shared" si="3"/>
        <v>2855.2000000000003</v>
      </c>
      <c r="BD48" s="1">
        <v>109</v>
      </c>
    </row>
    <row r="49" spans="1:56" ht="84.95" customHeight="1" x14ac:dyDescent="0.25">
      <c r="A49" s="1">
        <v>2</v>
      </c>
      <c r="B49" s="1" t="s">
        <v>141</v>
      </c>
      <c r="D49" s="7"/>
      <c r="E49" s="2"/>
      <c r="F49" s="2"/>
      <c r="G49" s="2"/>
      <c r="H49" s="2"/>
      <c r="I49" s="10" t="s">
        <v>92</v>
      </c>
      <c r="J49" s="2" t="s">
        <v>93</v>
      </c>
      <c r="K49" s="11" t="s">
        <v>53</v>
      </c>
      <c r="L49" s="2" t="s">
        <v>143</v>
      </c>
      <c r="M49" s="2" t="s">
        <v>151</v>
      </c>
      <c r="N49" s="2" t="s">
        <v>56</v>
      </c>
      <c r="O49" s="2" t="s">
        <v>57</v>
      </c>
      <c r="P49" s="2" t="s">
        <v>58</v>
      </c>
      <c r="Q49" s="2" t="s">
        <v>59</v>
      </c>
      <c r="R49" s="2" t="s">
        <v>60</v>
      </c>
      <c r="S49" s="2"/>
      <c r="T49" s="2" t="s">
        <v>147</v>
      </c>
      <c r="U49" s="2" t="s">
        <v>62</v>
      </c>
      <c r="V49" s="2" t="s">
        <v>6</v>
      </c>
      <c r="W49" s="2" t="s">
        <v>7</v>
      </c>
      <c r="X49" s="8"/>
      <c r="Y49" s="8"/>
      <c r="Z49" s="8"/>
      <c r="AA49" s="2">
        <v>12</v>
      </c>
      <c r="AB49" s="2">
        <v>18</v>
      </c>
      <c r="AC49" s="2">
        <v>18</v>
      </c>
      <c r="AD49" s="2">
        <v>12</v>
      </c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2"/>
      <c r="BB49" s="12">
        <f t="shared" si="2"/>
        <v>60</v>
      </c>
      <c r="BC49" s="13">
        <f t="shared" si="3"/>
        <v>1992.0000000000002</v>
      </c>
      <c r="BD49" s="1">
        <v>109</v>
      </c>
    </row>
    <row r="50" spans="1:56" ht="84.95" customHeight="1" x14ac:dyDescent="0.25">
      <c r="A50" s="1">
        <v>2</v>
      </c>
      <c r="B50" s="1" t="s">
        <v>141</v>
      </c>
      <c r="D50" s="2"/>
      <c r="E50" s="2"/>
      <c r="F50" s="2"/>
      <c r="G50" s="2"/>
      <c r="H50" s="2"/>
      <c r="I50" s="10" t="s">
        <v>92</v>
      </c>
      <c r="J50" s="2" t="s">
        <v>93</v>
      </c>
      <c r="K50" s="11" t="s">
        <v>53</v>
      </c>
      <c r="L50" s="2" t="s">
        <v>143</v>
      </c>
      <c r="M50" s="2" t="s">
        <v>152</v>
      </c>
      <c r="N50" s="2" t="s">
        <v>65</v>
      </c>
      <c r="O50" s="2" t="s">
        <v>57</v>
      </c>
      <c r="P50" s="2" t="s">
        <v>58</v>
      </c>
      <c r="Q50" s="2" t="s">
        <v>59</v>
      </c>
      <c r="R50" s="2" t="s">
        <v>60</v>
      </c>
      <c r="S50" s="2"/>
      <c r="T50" s="2" t="s">
        <v>147</v>
      </c>
      <c r="U50" s="2" t="s">
        <v>62</v>
      </c>
      <c r="V50" s="2" t="s">
        <v>6</v>
      </c>
      <c r="W50" s="2" t="s">
        <v>7</v>
      </c>
      <c r="X50" s="8"/>
      <c r="Y50" s="8"/>
      <c r="Z50" s="8"/>
      <c r="AA50" s="2">
        <v>3</v>
      </c>
      <c r="AB50" s="2">
        <v>5</v>
      </c>
      <c r="AC50" s="2">
        <v>5</v>
      </c>
      <c r="AD50" s="2">
        <v>2</v>
      </c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2"/>
      <c r="BB50" s="12">
        <f t="shared" si="2"/>
        <v>15</v>
      </c>
      <c r="BC50" s="13">
        <f t="shared" si="3"/>
        <v>498.00000000000006</v>
      </c>
      <c r="BD50" s="1">
        <v>109</v>
      </c>
    </row>
    <row r="51" spans="1:56" ht="84.95" customHeight="1" x14ac:dyDescent="0.25">
      <c r="A51" s="1">
        <v>2</v>
      </c>
      <c r="B51" s="1" t="s">
        <v>153</v>
      </c>
      <c r="D51" s="2"/>
      <c r="E51" s="2"/>
      <c r="F51" s="2"/>
      <c r="G51" s="2"/>
      <c r="H51" s="2"/>
      <c r="I51" s="10" t="s">
        <v>63</v>
      </c>
      <c r="J51" s="2" t="s">
        <v>154</v>
      </c>
      <c r="K51" s="11" t="s">
        <v>53</v>
      </c>
      <c r="L51" s="2" t="s">
        <v>155</v>
      </c>
      <c r="M51" s="2" t="s">
        <v>156</v>
      </c>
      <c r="N51" s="2" t="s">
        <v>70</v>
      </c>
      <c r="O51" s="2" t="s">
        <v>57</v>
      </c>
      <c r="P51" s="2" t="s">
        <v>58</v>
      </c>
      <c r="Q51" s="2" t="s">
        <v>157</v>
      </c>
      <c r="R51" s="2" t="s">
        <v>60</v>
      </c>
      <c r="S51" s="2"/>
      <c r="T51" s="2" t="s">
        <v>158</v>
      </c>
      <c r="U51" s="2" t="s">
        <v>62</v>
      </c>
      <c r="V51" s="2" t="s">
        <v>6</v>
      </c>
      <c r="W51" s="2" t="s">
        <v>7</v>
      </c>
      <c r="X51" s="8"/>
      <c r="Y51" s="8"/>
      <c r="Z51" s="8"/>
      <c r="AA51" s="2">
        <v>2</v>
      </c>
      <c r="AB51" s="2">
        <v>3</v>
      </c>
      <c r="AC51" s="2">
        <v>3</v>
      </c>
      <c r="AD51" s="2">
        <v>2</v>
      </c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2"/>
      <c r="BB51" s="12">
        <f t="shared" si="2"/>
        <v>10</v>
      </c>
      <c r="BC51" s="13">
        <f t="shared" si="3"/>
        <v>300</v>
      </c>
      <c r="BD51" s="1">
        <v>109</v>
      </c>
    </row>
    <row r="52" spans="1:56" ht="84.95" customHeight="1" x14ac:dyDescent="0.25">
      <c r="A52" s="1">
        <v>2</v>
      </c>
      <c r="B52" s="1" t="s">
        <v>153</v>
      </c>
      <c r="D52" s="2"/>
      <c r="E52" s="2"/>
      <c r="F52" s="2"/>
      <c r="G52" s="2"/>
      <c r="H52" s="2"/>
      <c r="I52" s="10" t="s">
        <v>63</v>
      </c>
      <c r="J52" s="2" t="s">
        <v>154</v>
      </c>
      <c r="K52" s="11" t="s">
        <v>53</v>
      </c>
      <c r="L52" s="2" t="s">
        <v>155</v>
      </c>
      <c r="M52" s="2" t="s">
        <v>159</v>
      </c>
      <c r="N52" s="2" t="s">
        <v>74</v>
      </c>
      <c r="O52" s="2" t="s">
        <v>57</v>
      </c>
      <c r="P52" s="2" t="s">
        <v>58</v>
      </c>
      <c r="Q52" s="2" t="s">
        <v>157</v>
      </c>
      <c r="R52" s="2" t="s">
        <v>60</v>
      </c>
      <c r="S52" s="2"/>
      <c r="T52" s="2" t="s">
        <v>158</v>
      </c>
      <c r="U52" s="2" t="s">
        <v>62</v>
      </c>
      <c r="V52" s="2" t="s">
        <v>6</v>
      </c>
      <c r="W52" s="2" t="s">
        <v>7</v>
      </c>
      <c r="X52" s="8"/>
      <c r="Y52" s="8"/>
      <c r="Z52" s="8"/>
      <c r="AA52" s="2">
        <v>4</v>
      </c>
      <c r="AB52" s="2">
        <v>6</v>
      </c>
      <c r="AC52" s="2">
        <v>6</v>
      </c>
      <c r="AD52" s="2">
        <v>4</v>
      </c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2"/>
      <c r="BB52" s="12">
        <f t="shared" si="2"/>
        <v>20</v>
      </c>
      <c r="BC52" s="13">
        <f t="shared" si="3"/>
        <v>600</v>
      </c>
      <c r="BD52" s="1">
        <v>109</v>
      </c>
    </row>
    <row r="53" spans="1:56" ht="84.95" customHeight="1" x14ac:dyDescent="0.25">
      <c r="A53" s="1">
        <v>2</v>
      </c>
      <c r="B53" s="1" t="s">
        <v>153</v>
      </c>
      <c r="D53" s="7"/>
      <c r="E53" s="2"/>
      <c r="F53" s="2"/>
      <c r="G53" s="2"/>
      <c r="H53" s="2"/>
      <c r="I53" s="10" t="s">
        <v>63</v>
      </c>
      <c r="J53" s="2" t="s">
        <v>154</v>
      </c>
      <c r="K53" s="11" t="s">
        <v>53</v>
      </c>
      <c r="L53" s="2" t="s">
        <v>155</v>
      </c>
      <c r="M53" s="2" t="s">
        <v>160</v>
      </c>
      <c r="N53" s="2" t="s">
        <v>76</v>
      </c>
      <c r="O53" s="2" t="s">
        <v>57</v>
      </c>
      <c r="P53" s="2" t="s">
        <v>58</v>
      </c>
      <c r="Q53" s="2" t="s">
        <v>157</v>
      </c>
      <c r="R53" s="2" t="s">
        <v>60</v>
      </c>
      <c r="S53" s="2"/>
      <c r="T53" s="2" t="s">
        <v>158</v>
      </c>
      <c r="U53" s="2" t="s">
        <v>62</v>
      </c>
      <c r="V53" s="2" t="s">
        <v>6</v>
      </c>
      <c r="W53" s="2" t="s">
        <v>7</v>
      </c>
      <c r="X53" s="8"/>
      <c r="Y53" s="8"/>
      <c r="Z53" s="8"/>
      <c r="AA53" s="2">
        <v>7</v>
      </c>
      <c r="AB53" s="2">
        <v>8</v>
      </c>
      <c r="AC53" s="2">
        <v>9</v>
      </c>
      <c r="AD53" s="2">
        <v>7</v>
      </c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2"/>
      <c r="BB53" s="12">
        <f t="shared" si="2"/>
        <v>31</v>
      </c>
      <c r="BC53" s="13">
        <f t="shared" si="3"/>
        <v>930</v>
      </c>
      <c r="BD53" s="1">
        <v>109</v>
      </c>
    </row>
    <row r="54" spans="1:56" ht="84.95" customHeight="1" x14ac:dyDescent="0.25">
      <c r="A54" s="1">
        <v>2</v>
      </c>
      <c r="B54" s="1" t="s">
        <v>153</v>
      </c>
      <c r="D54" s="7"/>
      <c r="E54" s="2"/>
      <c r="F54" s="2"/>
      <c r="G54" s="2"/>
      <c r="H54" s="2"/>
      <c r="I54" s="10" t="s">
        <v>63</v>
      </c>
      <c r="J54" s="2" t="s">
        <v>154</v>
      </c>
      <c r="K54" s="11" t="s">
        <v>53</v>
      </c>
      <c r="L54" s="2" t="s">
        <v>155</v>
      </c>
      <c r="M54" s="2" t="s">
        <v>161</v>
      </c>
      <c r="N54" s="2" t="s">
        <v>56</v>
      </c>
      <c r="O54" s="2" t="s">
        <v>57</v>
      </c>
      <c r="P54" s="2" t="s">
        <v>58</v>
      </c>
      <c r="Q54" s="2" t="s">
        <v>157</v>
      </c>
      <c r="R54" s="2" t="s">
        <v>60</v>
      </c>
      <c r="S54" s="2"/>
      <c r="T54" s="2" t="s">
        <v>158</v>
      </c>
      <c r="U54" s="2" t="s">
        <v>62</v>
      </c>
      <c r="V54" s="2" t="s">
        <v>6</v>
      </c>
      <c r="W54" s="2" t="s">
        <v>7</v>
      </c>
      <c r="X54" s="8"/>
      <c r="Y54" s="8"/>
      <c r="Z54" s="8"/>
      <c r="AA54" s="2">
        <v>8</v>
      </c>
      <c r="AB54" s="2">
        <v>12</v>
      </c>
      <c r="AC54" s="2">
        <v>12</v>
      </c>
      <c r="AD54" s="2">
        <v>8</v>
      </c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2"/>
      <c r="BB54" s="12">
        <f t="shared" si="2"/>
        <v>40</v>
      </c>
      <c r="BC54" s="13">
        <f t="shared" si="3"/>
        <v>1200</v>
      </c>
      <c r="BD54" s="1">
        <v>109</v>
      </c>
    </row>
    <row r="55" spans="1:56" ht="84.95" customHeight="1" x14ac:dyDescent="0.25">
      <c r="A55" s="1">
        <v>2</v>
      </c>
      <c r="B55" s="1" t="s">
        <v>153</v>
      </c>
      <c r="D55" s="2"/>
      <c r="E55" s="2"/>
      <c r="F55" s="2"/>
      <c r="G55" s="2"/>
      <c r="H55" s="2"/>
      <c r="I55" s="10" t="s">
        <v>63</v>
      </c>
      <c r="J55" s="2" t="s">
        <v>154</v>
      </c>
      <c r="K55" s="11" t="s">
        <v>53</v>
      </c>
      <c r="L55" s="2" t="s">
        <v>155</v>
      </c>
      <c r="M55" s="2" t="s">
        <v>162</v>
      </c>
      <c r="N55" s="2" t="s">
        <v>83</v>
      </c>
      <c r="O55" s="2" t="s">
        <v>57</v>
      </c>
      <c r="P55" s="2" t="s">
        <v>58</v>
      </c>
      <c r="Q55" s="2" t="s">
        <v>157</v>
      </c>
      <c r="R55" s="2" t="s">
        <v>60</v>
      </c>
      <c r="S55" s="2"/>
      <c r="T55" s="2" t="s">
        <v>158</v>
      </c>
      <c r="U55" s="2" t="s">
        <v>62</v>
      </c>
      <c r="V55" s="2" t="s">
        <v>6</v>
      </c>
      <c r="W55" s="2" t="s">
        <v>7</v>
      </c>
      <c r="X55" s="8"/>
      <c r="Y55" s="8"/>
      <c r="Z55" s="8"/>
      <c r="AA55" s="2">
        <v>2</v>
      </c>
      <c r="AB55" s="2">
        <v>3</v>
      </c>
      <c r="AC55" s="2">
        <v>3</v>
      </c>
      <c r="AD55" s="2">
        <v>2</v>
      </c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2"/>
      <c r="BB55" s="12">
        <f t="shared" si="2"/>
        <v>10</v>
      </c>
      <c r="BC55" s="13">
        <f t="shared" si="3"/>
        <v>300</v>
      </c>
      <c r="BD55" s="1">
        <v>109</v>
      </c>
    </row>
    <row r="56" spans="1:56" ht="84.95" customHeight="1" x14ac:dyDescent="0.25">
      <c r="A56" s="1">
        <v>2</v>
      </c>
      <c r="B56" s="1" t="s">
        <v>153</v>
      </c>
      <c r="D56" s="2"/>
      <c r="E56" s="2"/>
      <c r="F56" s="2"/>
      <c r="G56" s="2"/>
      <c r="H56" s="2"/>
      <c r="I56" s="10" t="s">
        <v>63</v>
      </c>
      <c r="J56" s="2" t="s">
        <v>154</v>
      </c>
      <c r="K56" s="11" t="s">
        <v>53</v>
      </c>
      <c r="L56" s="2" t="s">
        <v>155</v>
      </c>
      <c r="M56" s="2" t="s">
        <v>163</v>
      </c>
      <c r="N56" s="2" t="s">
        <v>121</v>
      </c>
      <c r="O56" s="2" t="s">
        <v>57</v>
      </c>
      <c r="P56" s="2" t="s">
        <v>58</v>
      </c>
      <c r="Q56" s="2" t="s">
        <v>157</v>
      </c>
      <c r="R56" s="2" t="s">
        <v>60</v>
      </c>
      <c r="S56" s="2"/>
      <c r="T56" s="2" t="s">
        <v>158</v>
      </c>
      <c r="U56" s="2" t="s">
        <v>62</v>
      </c>
      <c r="V56" s="2" t="s">
        <v>6</v>
      </c>
      <c r="W56" s="2" t="s">
        <v>7</v>
      </c>
      <c r="X56" s="8"/>
      <c r="Y56" s="8"/>
      <c r="Z56" s="8"/>
      <c r="AA56" s="2">
        <v>2</v>
      </c>
      <c r="AB56" s="2">
        <v>3</v>
      </c>
      <c r="AC56" s="2">
        <v>3</v>
      </c>
      <c r="AD56" s="2">
        <v>2</v>
      </c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2"/>
      <c r="BB56" s="12">
        <f t="shared" si="2"/>
        <v>10</v>
      </c>
      <c r="BC56" s="13">
        <f t="shared" si="3"/>
        <v>300</v>
      </c>
      <c r="BD56" s="1">
        <v>109</v>
      </c>
    </row>
    <row r="57" spans="1:56" ht="84.95" customHeight="1" x14ac:dyDescent="0.25">
      <c r="A57" s="1">
        <v>2</v>
      </c>
      <c r="B57" s="1" t="s">
        <v>153</v>
      </c>
      <c r="D57" s="2"/>
      <c r="E57" s="2"/>
      <c r="F57" s="2"/>
      <c r="G57" s="2"/>
      <c r="H57" s="2"/>
      <c r="I57" s="10" t="s">
        <v>63</v>
      </c>
      <c r="J57" s="2" t="s">
        <v>154</v>
      </c>
      <c r="K57" s="11" t="s">
        <v>53</v>
      </c>
      <c r="L57" s="2" t="s">
        <v>155</v>
      </c>
      <c r="M57" s="2" t="s">
        <v>164</v>
      </c>
      <c r="N57" s="2" t="s">
        <v>65</v>
      </c>
      <c r="O57" s="2" t="s">
        <v>57</v>
      </c>
      <c r="P57" s="2" t="s">
        <v>58</v>
      </c>
      <c r="Q57" s="2" t="s">
        <v>157</v>
      </c>
      <c r="R57" s="2" t="s">
        <v>60</v>
      </c>
      <c r="S57" s="2"/>
      <c r="T57" s="2" t="s">
        <v>158</v>
      </c>
      <c r="U57" s="2" t="s">
        <v>62</v>
      </c>
      <c r="V57" s="2" t="s">
        <v>6</v>
      </c>
      <c r="W57" s="2" t="s">
        <v>7</v>
      </c>
      <c r="X57" s="8"/>
      <c r="Y57" s="8"/>
      <c r="Z57" s="8"/>
      <c r="AA57" s="2">
        <v>2</v>
      </c>
      <c r="AB57" s="2">
        <v>3</v>
      </c>
      <c r="AC57" s="2">
        <v>3</v>
      </c>
      <c r="AD57" s="2">
        <v>2</v>
      </c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2"/>
      <c r="BB57" s="12">
        <f t="shared" si="2"/>
        <v>10</v>
      </c>
      <c r="BC57" s="13">
        <f t="shared" si="3"/>
        <v>300</v>
      </c>
      <c r="BD57" s="1">
        <v>109</v>
      </c>
    </row>
    <row r="58" spans="1:56" ht="84.95" customHeight="1" x14ac:dyDescent="0.25">
      <c r="A58" s="1">
        <v>2</v>
      </c>
      <c r="B58" s="1" t="s">
        <v>165</v>
      </c>
      <c r="D58" s="2"/>
      <c r="E58" s="2"/>
      <c r="F58" s="2"/>
      <c r="G58" s="2"/>
      <c r="H58" s="2"/>
      <c r="I58" s="10" t="s">
        <v>33</v>
      </c>
      <c r="J58" s="2" t="s">
        <v>166</v>
      </c>
      <c r="K58" s="11" t="s">
        <v>167</v>
      </c>
      <c r="L58" s="2" t="s">
        <v>168</v>
      </c>
      <c r="M58" s="2" t="s">
        <v>169</v>
      </c>
      <c r="N58" s="2" t="s">
        <v>170</v>
      </c>
      <c r="O58" s="2" t="s">
        <v>57</v>
      </c>
      <c r="P58" s="2" t="s">
        <v>171</v>
      </c>
      <c r="Q58" s="2" t="s">
        <v>172</v>
      </c>
      <c r="R58" s="2" t="s">
        <v>60</v>
      </c>
      <c r="S58" s="2"/>
      <c r="T58" s="2" t="s">
        <v>173</v>
      </c>
      <c r="U58" s="2" t="s">
        <v>62</v>
      </c>
      <c r="V58" s="2" t="s">
        <v>6</v>
      </c>
      <c r="W58" s="2" t="s">
        <v>7</v>
      </c>
      <c r="X58" s="8"/>
      <c r="Y58" s="8"/>
      <c r="Z58" s="2">
        <v>2</v>
      </c>
      <c r="AA58" s="2">
        <v>4</v>
      </c>
      <c r="AB58" s="2">
        <v>2</v>
      </c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2"/>
      <c r="BB58" s="12">
        <f t="shared" si="2"/>
        <v>8</v>
      </c>
      <c r="BC58" s="13">
        <f t="shared" si="3"/>
        <v>464</v>
      </c>
      <c r="BD58" s="1">
        <v>109</v>
      </c>
    </row>
    <row r="59" spans="1:56" ht="84.95" customHeight="1" x14ac:dyDescent="0.25">
      <c r="A59" s="1">
        <v>2</v>
      </c>
      <c r="B59" s="1" t="s">
        <v>165</v>
      </c>
      <c r="D59" s="2"/>
      <c r="E59" s="2"/>
      <c r="F59" s="2"/>
      <c r="G59" s="2"/>
      <c r="H59" s="2"/>
      <c r="I59" s="10" t="s">
        <v>33</v>
      </c>
      <c r="J59" s="2" t="s">
        <v>166</v>
      </c>
      <c r="K59" s="11" t="s">
        <v>167</v>
      </c>
      <c r="L59" s="2" t="s">
        <v>168</v>
      </c>
      <c r="M59" s="2" t="s">
        <v>174</v>
      </c>
      <c r="N59" s="2" t="s">
        <v>175</v>
      </c>
      <c r="O59" s="2" t="s">
        <v>57</v>
      </c>
      <c r="P59" s="2" t="s">
        <v>171</v>
      </c>
      <c r="Q59" s="2" t="s">
        <v>172</v>
      </c>
      <c r="R59" s="2" t="s">
        <v>60</v>
      </c>
      <c r="S59" s="2"/>
      <c r="T59" s="2" t="s">
        <v>173</v>
      </c>
      <c r="U59" s="2" t="s">
        <v>62</v>
      </c>
      <c r="V59" s="2" t="s">
        <v>6</v>
      </c>
      <c r="W59" s="2" t="s">
        <v>7</v>
      </c>
      <c r="X59" s="8"/>
      <c r="Y59" s="8"/>
      <c r="Z59" s="2">
        <v>6</v>
      </c>
      <c r="AA59" s="2">
        <v>14</v>
      </c>
      <c r="AB59" s="2">
        <v>14</v>
      </c>
      <c r="AC59" s="2">
        <v>6</v>
      </c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2"/>
      <c r="BB59" s="12">
        <f t="shared" si="2"/>
        <v>40</v>
      </c>
      <c r="BC59" s="13">
        <f t="shared" si="3"/>
        <v>2320</v>
      </c>
      <c r="BD59" s="1">
        <v>109</v>
      </c>
    </row>
    <row r="60" spans="1:56" ht="84.95" customHeight="1" x14ac:dyDescent="0.25">
      <c r="A60" s="1">
        <v>2</v>
      </c>
      <c r="B60" s="1" t="s">
        <v>165</v>
      </c>
      <c r="D60" s="2"/>
      <c r="E60" s="2"/>
      <c r="F60" s="2"/>
      <c r="G60" s="2"/>
      <c r="H60" s="2"/>
      <c r="I60" s="10" t="s">
        <v>85</v>
      </c>
      <c r="J60" s="2" t="s">
        <v>176</v>
      </c>
      <c r="K60" s="11" t="s">
        <v>167</v>
      </c>
      <c r="L60" s="2" t="s">
        <v>168</v>
      </c>
      <c r="M60" s="2" t="s">
        <v>177</v>
      </c>
      <c r="N60" s="2" t="s">
        <v>170</v>
      </c>
      <c r="O60" s="2" t="s">
        <v>57</v>
      </c>
      <c r="P60" s="2" t="s">
        <v>138</v>
      </c>
      <c r="Q60" s="2"/>
      <c r="R60" s="2" t="s">
        <v>60</v>
      </c>
      <c r="S60" s="2"/>
      <c r="T60" s="2" t="s">
        <v>173</v>
      </c>
      <c r="U60" s="2" t="s">
        <v>62</v>
      </c>
      <c r="V60" s="2" t="s">
        <v>6</v>
      </c>
      <c r="W60" s="2" t="s">
        <v>7</v>
      </c>
      <c r="X60" s="8"/>
      <c r="Y60" s="8"/>
      <c r="Z60" s="2">
        <v>2</v>
      </c>
      <c r="AA60" s="2">
        <v>4</v>
      </c>
      <c r="AB60" s="2">
        <v>4</v>
      </c>
      <c r="AC60" s="2">
        <v>2</v>
      </c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2"/>
      <c r="BB60" s="12">
        <f t="shared" si="2"/>
        <v>12</v>
      </c>
      <c r="BC60" s="13">
        <f t="shared" si="3"/>
        <v>1200</v>
      </c>
      <c r="BD60" s="1">
        <v>109</v>
      </c>
    </row>
    <row r="61" spans="1:56" ht="84.95" customHeight="1" x14ac:dyDescent="0.25">
      <c r="A61" s="1">
        <v>2</v>
      </c>
      <c r="B61" s="1" t="s">
        <v>165</v>
      </c>
      <c r="D61" s="2"/>
      <c r="E61" s="2"/>
      <c r="F61" s="2"/>
      <c r="G61" s="2"/>
      <c r="H61" s="2"/>
      <c r="I61" s="10" t="s">
        <v>178</v>
      </c>
      <c r="J61" s="2" t="s">
        <v>179</v>
      </c>
      <c r="K61" s="11" t="s">
        <v>167</v>
      </c>
      <c r="L61" s="2" t="s">
        <v>168</v>
      </c>
      <c r="M61" s="2" t="s">
        <v>180</v>
      </c>
      <c r="N61" s="2" t="s">
        <v>181</v>
      </c>
      <c r="O61" s="2" t="s">
        <v>57</v>
      </c>
      <c r="P61" s="2" t="s">
        <v>138</v>
      </c>
      <c r="Q61" s="2"/>
      <c r="R61" s="2" t="s">
        <v>60</v>
      </c>
      <c r="S61" s="2"/>
      <c r="T61" s="2" t="s">
        <v>173</v>
      </c>
      <c r="U61" s="2" t="s">
        <v>62</v>
      </c>
      <c r="V61" s="2" t="s">
        <v>6</v>
      </c>
      <c r="W61" s="2" t="s">
        <v>7</v>
      </c>
      <c r="X61" s="8"/>
      <c r="Y61" s="8"/>
      <c r="Z61" s="2">
        <v>3</v>
      </c>
      <c r="AA61" s="2">
        <v>3</v>
      </c>
      <c r="AB61" s="2">
        <v>2</v>
      </c>
      <c r="AC61" s="2">
        <v>1</v>
      </c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2"/>
      <c r="BB61" s="12">
        <f t="shared" si="2"/>
        <v>9</v>
      </c>
      <c r="BC61" s="13">
        <f t="shared" si="3"/>
        <v>657</v>
      </c>
      <c r="BD61" s="1">
        <v>109</v>
      </c>
    </row>
    <row r="62" spans="1:56" ht="84.95" customHeight="1" x14ac:dyDescent="0.25">
      <c r="A62" s="1">
        <v>2</v>
      </c>
      <c r="B62" s="1" t="s">
        <v>165</v>
      </c>
      <c r="D62" s="2"/>
      <c r="E62" s="2"/>
      <c r="F62" s="2"/>
      <c r="G62" s="2"/>
      <c r="H62" s="2"/>
      <c r="I62" s="10" t="s">
        <v>178</v>
      </c>
      <c r="J62" s="2" t="s">
        <v>179</v>
      </c>
      <c r="K62" s="11" t="s">
        <v>167</v>
      </c>
      <c r="L62" s="2" t="s">
        <v>168</v>
      </c>
      <c r="M62" s="2" t="s">
        <v>182</v>
      </c>
      <c r="N62" s="2" t="s">
        <v>183</v>
      </c>
      <c r="O62" s="2" t="s">
        <v>57</v>
      </c>
      <c r="P62" s="2" t="s">
        <v>138</v>
      </c>
      <c r="Q62" s="2"/>
      <c r="R62" s="2" t="s">
        <v>60</v>
      </c>
      <c r="S62" s="2"/>
      <c r="T62" s="2" t="s">
        <v>173</v>
      </c>
      <c r="U62" s="2" t="s">
        <v>62</v>
      </c>
      <c r="V62" s="2" t="s">
        <v>6</v>
      </c>
      <c r="W62" s="2" t="s">
        <v>7</v>
      </c>
      <c r="X62" s="8"/>
      <c r="Y62" s="8"/>
      <c r="Z62" s="2">
        <v>3</v>
      </c>
      <c r="AA62" s="2">
        <v>6</v>
      </c>
      <c r="AB62" s="2">
        <v>1</v>
      </c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2"/>
      <c r="BB62" s="12">
        <f t="shared" si="2"/>
        <v>10</v>
      </c>
      <c r="BC62" s="13">
        <f t="shared" si="3"/>
        <v>730</v>
      </c>
      <c r="BD62" s="1">
        <v>109</v>
      </c>
    </row>
    <row r="63" spans="1:56" ht="84.95" customHeight="1" x14ac:dyDescent="0.25">
      <c r="A63" s="1">
        <v>2</v>
      </c>
      <c r="B63" s="1" t="s">
        <v>184</v>
      </c>
      <c r="D63" s="2"/>
      <c r="E63" s="2"/>
      <c r="F63" s="2"/>
      <c r="G63" s="2"/>
      <c r="H63" s="2"/>
      <c r="I63" s="10" t="s">
        <v>185</v>
      </c>
      <c r="J63" s="2" t="s">
        <v>186</v>
      </c>
      <c r="K63" s="11" t="s">
        <v>167</v>
      </c>
      <c r="L63" s="2" t="s">
        <v>54</v>
      </c>
      <c r="M63" s="2" t="s">
        <v>187</v>
      </c>
      <c r="N63" s="2" t="s">
        <v>188</v>
      </c>
      <c r="O63" s="2" t="s">
        <v>57</v>
      </c>
      <c r="P63" s="2" t="s">
        <v>189</v>
      </c>
      <c r="Q63" s="2" t="s">
        <v>172</v>
      </c>
      <c r="R63" s="2" t="s">
        <v>60</v>
      </c>
      <c r="S63" s="2"/>
      <c r="T63" s="2" t="s">
        <v>61</v>
      </c>
      <c r="U63" s="2" t="s">
        <v>62</v>
      </c>
      <c r="V63" s="2" t="s">
        <v>6</v>
      </c>
      <c r="W63" s="2" t="s">
        <v>7</v>
      </c>
      <c r="X63" s="8"/>
      <c r="Y63" s="8"/>
      <c r="Z63" s="2">
        <v>5</v>
      </c>
      <c r="AA63" s="2">
        <v>8</v>
      </c>
      <c r="AB63" s="2">
        <v>5</v>
      </c>
      <c r="AC63" s="2">
        <v>2</v>
      </c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2"/>
      <c r="BB63" s="12">
        <f t="shared" si="2"/>
        <v>20</v>
      </c>
      <c r="BC63" s="13">
        <f t="shared" si="3"/>
        <v>1700</v>
      </c>
      <c r="BD63" s="1">
        <v>109</v>
      </c>
    </row>
    <row r="64" spans="1:56" ht="84.95" customHeight="1" x14ac:dyDescent="0.25">
      <c r="A64" s="1">
        <v>2</v>
      </c>
      <c r="B64" s="1" t="s">
        <v>184</v>
      </c>
      <c r="D64" s="2"/>
      <c r="E64" s="2"/>
      <c r="F64" s="2"/>
      <c r="G64" s="2"/>
      <c r="H64" s="2"/>
      <c r="I64" s="10" t="s">
        <v>185</v>
      </c>
      <c r="J64" s="2" t="s">
        <v>186</v>
      </c>
      <c r="K64" s="11" t="s">
        <v>167</v>
      </c>
      <c r="L64" s="2" t="s">
        <v>54</v>
      </c>
      <c r="M64" s="2" t="s">
        <v>190</v>
      </c>
      <c r="N64" s="2" t="s">
        <v>191</v>
      </c>
      <c r="O64" s="2" t="s">
        <v>57</v>
      </c>
      <c r="P64" s="2" t="s">
        <v>58</v>
      </c>
      <c r="Q64" s="2" t="s">
        <v>172</v>
      </c>
      <c r="R64" s="2" t="s">
        <v>60</v>
      </c>
      <c r="S64" s="2"/>
      <c r="T64" s="2" t="s">
        <v>61</v>
      </c>
      <c r="U64" s="2" t="s">
        <v>62</v>
      </c>
      <c r="V64" s="2" t="s">
        <v>6</v>
      </c>
      <c r="W64" s="2" t="s">
        <v>7</v>
      </c>
      <c r="X64" s="8"/>
      <c r="Y64" s="8"/>
      <c r="Z64" s="2">
        <v>4</v>
      </c>
      <c r="AA64" s="2">
        <v>8</v>
      </c>
      <c r="AB64" s="2">
        <v>5</v>
      </c>
      <c r="AC64" s="2">
        <v>3</v>
      </c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2"/>
      <c r="BB64" s="12">
        <f t="shared" si="2"/>
        <v>20</v>
      </c>
      <c r="BC64" s="13">
        <f t="shared" si="3"/>
        <v>1700</v>
      </c>
      <c r="BD64" s="1">
        <v>109</v>
      </c>
    </row>
    <row r="65" spans="1:56" ht="84.95" customHeight="1" x14ac:dyDescent="0.25">
      <c r="A65" s="1">
        <v>2</v>
      </c>
      <c r="B65" s="1" t="s">
        <v>184</v>
      </c>
      <c r="D65" s="2"/>
      <c r="E65" s="2"/>
      <c r="F65" s="2"/>
      <c r="G65" s="2"/>
      <c r="H65" s="2"/>
      <c r="I65" s="10" t="s">
        <v>185</v>
      </c>
      <c r="J65" s="2" t="s">
        <v>186</v>
      </c>
      <c r="K65" s="11" t="s">
        <v>167</v>
      </c>
      <c r="L65" s="2" t="s">
        <v>54</v>
      </c>
      <c r="M65" s="2" t="s">
        <v>192</v>
      </c>
      <c r="N65" s="2" t="s">
        <v>193</v>
      </c>
      <c r="O65" s="2" t="s">
        <v>57</v>
      </c>
      <c r="P65" s="2" t="s">
        <v>58</v>
      </c>
      <c r="Q65" s="2" t="s">
        <v>172</v>
      </c>
      <c r="R65" s="2" t="s">
        <v>60</v>
      </c>
      <c r="S65" s="2"/>
      <c r="T65" s="2" t="s">
        <v>61</v>
      </c>
      <c r="U65" s="2" t="s">
        <v>62</v>
      </c>
      <c r="V65" s="2" t="s">
        <v>6</v>
      </c>
      <c r="W65" s="2" t="s">
        <v>7</v>
      </c>
      <c r="X65" s="8"/>
      <c r="Y65" s="8"/>
      <c r="Z65" s="2">
        <v>3</v>
      </c>
      <c r="AA65" s="2">
        <v>4</v>
      </c>
      <c r="AB65" s="2">
        <v>4</v>
      </c>
      <c r="AC65" s="2">
        <v>3</v>
      </c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2"/>
      <c r="BB65" s="12">
        <f t="shared" si="2"/>
        <v>14</v>
      </c>
      <c r="BC65" s="13">
        <f t="shared" si="3"/>
        <v>1190</v>
      </c>
      <c r="BD65" s="1">
        <v>109</v>
      </c>
    </row>
    <row r="66" spans="1:56" ht="84.95" customHeight="1" x14ac:dyDescent="0.25">
      <c r="A66" s="1">
        <v>2</v>
      </c>
      <c r="B66" s="1" t="s">
        <v>184</v>
      </c>
      <c r="D66" s="2"/>
      <c r="E66" s="2"/>
      <c r="F66" s="2"/>
      <c r="G66" s="2"/>
      <c r="H66" s="2"/>
      <c r="I66" s="10" t="s">
        <v>185</v>
      </c>
      <c r="J66" s="2" t="s">
        <v>186</v>
      </c>
      <c r="K66" s="11" t="s">
        <v>167</v>
      </c>
      <c r="L66" s="2" t="s">
        <v>54</v>
      </c>
      <c r="M66" s="2" t="s">
        <v>194</v>
      </c>
      <c r="N66" s="2" t="s">
        <v>195</v>
      </c>
      <c r="O66" s="2" t="s">
        <v>57</v>
      </c>
      <c r="P66" s="2" t="s">
        <v>189</v>
      </c>
      <c r="Q66" s="2" t="s">
        <v>172</v>
      </c>
      <c r="R66" s="2" t="s">
        <v>60</v>
      </c>
      <c r="S66" s="2"/>
      <c r="T66" s="2" t="s">
        <v>61</v>
      </c>
      <c r="U66" s="2" t="s">
        <v>62</v>
      </c>
      <c r="V66" s="2" t="s">
        <v>6</v>
      </c>
      <c r="W66" s="2" t="s">
        <v>7</v>
      </c>
      <c r="X66" s="8"/>
      <c r="Y66" s="8"/>
      <c r="Z66" s="2">
        <v>2</v>
      </c>
      <c r="AA66" s="2">
        <v>4</v>
      </c>
      <c r="AB66" s="2">
        <v>4</v>
      </c>
      <c r="AC66" s="2">
        <v>3</v>
      </c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2"/>
      <c r="BB66" s="12">
        <f t="shared" si="2"/>
        <v>13</v>
      </c>
      <c r="BC66" s="13">
        <f t="shared" si="3"/>
        <v>1105</v>
      </c>
      <c r="BD66" s="1">
        <v>109</v>
      </c>
    </row>
    <row r="67" spans="1:56" ht="84.95" customHeight="1" x14ac:dyDescent="0.25">
      <c r="A67" s="1">
        <v>2</v>
      </c>
      <c r="B67" s="1" t="s">
        <v>184</v>
      </c>
      <c r="D67" s="2"/>
      <c r="E67" s="2"/>
      <c r="F67" s="2"/>
      <c r="G67" s="2"/>
      <c r="H67" s="2"/>
      <c r="I67" s="10" t="s">
        <v>196</v>
      </c>
      <c r="J67" s="2" t="s">
        <v>197</v>
      </c>
      <c r="K67" s="11" t="s">
        <v>167</v>
      </c>
      <c r="L67" s="2" t="s">
        <v>198</v>
      </c>
      <c r="M67" s="2" t="s">
        <v>199</v>
      </c>
      <c r="N67" s="2" t="s">
        <v>170</v>
      </c>
      <c r="O67" s="2" t="s">
        <v>57</v>
      </c>
      <c r="P67" s="2" t="s">
        <v>58</v>
      </c>
      <c r="Q67" s="2" t="s">
        <v>200</v>
      </c>
      <c r="R67" s="2" t="s">
        <v>60</v>
      </c>
      <c r="S67" s="2"/>
      <c r="T67" s="2" t="s">
        <v>61</v>
      </c>
      <c r="U67" s="2" t="s">
        <v>62</v>
      </c>
      <c r="V67" s="2" t="s">
        <v>6</v>
      </c>
      <c r="W67" s="2" t="s">
        <v>7</v>
      </c>
      <c r="X67" s="8"/>
      <c r="Y67" s="8"/>
      <c r="Z67" s="2">
        <v>4</v>
      </c>
      <c r="AA67" s="2">
        <v>4</v>
      </c>
      <c r="AB67" s="2">
        <v>2</v>
      </c>
      <c r="AC67" s="2">
        <v>1</v>
      </c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2"/>
      <c r="BB67" s="12">
        <f t="shared" si="2"/>
        <v>11</v>
      </c>
      <c r="BC67" s="13">
        <f t="shared" si="3"/>
        <v>1056</v>
      </c>
      <c r="BD67" s="1">
        <v>109</v>
      </c>
    </row>
    <row r="68" spans="1:56" ht="84.95" customHeight="1" x14ac:dyDescent="0.25">
      <c r="A68" s="1">
        <v>2</v>
      </c>
      <c r="B68" s="1" t="s">
        <v>184</v>
      </c>
      <c r="D68" s="2"/>
      <c r="E68" s="2"/>
      <c r="F68" s="2"/>
      <c r="G68" s="2"/>
      <c r="H68" s="2"/>
      <c r="I68" s="10" t="s">
        <v>196</v>
      </c>
      <c r="J68" s="2" t="s">
        <v>197</v>
      </c>
      <c r="K68" s="11" t="s">
        <v>167</v>
      </c>
      <c r="L68" s="2" t="s">
        <v>198</v>
      </c>
      <c r="M68" s="2" t="s">
        <v>201</v>
      </c>
      <c r="N68" s="2" t="s">
        <v>202</v>
      </c>
      <c r="O68" s="2" t="s">
        <v>57</v>
      </c>
      <c r="P68" s="2" t="s">
        <v>58</v>
      </c>
      <c r="Q68" s="2" t="s">
        <v>200</v>
      </c>
      <c r="R68" s="2" t="s">
        <v>60</v>
      </c>
      <c r="S68" s="2"/>
      <c r="T68" s="2" t="s">
        <v>61</v>
      </c>
      <c r="U68" s="2" t="s">
        <v>62</v>
      </c>
      <c r="V68" s="2" t="s">
        <v>6</v>
      </c>
      <c r="W68" s="2" t="s">
        <v>7</v>
      </c>
      <c r="X68" s="8"/>
      <c r="Y68" s="8"/>
      <c r="Z68" s="2">
        <v>3</v>
      </c>
      <c r="AA68" s="2">
        <v>7</v>
      </c>
      <c r="AB68" s="2">
        <v>7</v>
      </c>
      <c r="AC68" s="2">
        <v>3</v>
      </c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2"/>
      <c r="BB68" s="12">
        <f t="shared" si="2"/>
        <v>20</v>
      </c>
      <c r="BC68" s="13">
        <f t="shared" si="3"/>
        <v>1920</v>
      </c>
      <c r="BD68" s="1">
        <v>109</v>
      </c>
    </row>
    <row r="69" spans="1:56" ht="84.95" customHeight="1" x14ac:dyDescent="0.25">
      <c r="A69" s="1">
        <v>2</v>
      </c>
      <c r="B69" s="1" t="s">
        <v>184</v>
      </c>
      <c r="D69" s="2"/>
      <c r="E69" s="2"/>
      <c r="F69" s="2"/>
      <c r="G69" s="2"/>
      <c r="H69" s="2"/>
      <c r="I69" s="10" t="s">
        <v>196</v>
      </c>
      <c r="J69" s="2" t="s">
        <v>197</v>
      </c>
      <c r="K69" s="11" t="s">
        <v>167</v>
      </c>
      <c r="L69" s="2" t="s">
        <v>198</v>
      </c>
      <c r="M69" s="2" t="s">
        <v>203</v>
      </c>
      <c r="N69" s="2" t="s">
        <v>204</v>
      </c>
      <c r="O69" s="2" t="s">
        <v>57</v>
      </c>
      <c r="P69" s="2" t="s">
        <v>58</v>
      </c>
      <c r="Q69" s="2" t="s">
        <v>200</v>
      </c>
      <c r="R69" s="2" t="s">
        <v>60</v>
      </c>
      <c r="S69" s="2"/>
      <c r="T69" s="2" t="s">
        <v>61</v>
      </c>
      <c r="U69" s="2" t="s">
        <v>62</v>
      </c>
      <c r="V69" s="2" t="s">
        <v>6</v>
      </c>
      <c r="W69" s="2" t="s">
        <v>7</v>
      </c>
      <c r="X69" s="8"/>
      <c r="Y69" s="8"/>
      <c r="Z69" s="2">
        <v>4</v>
      </c>
      <c r="AA69" s="2">
        <v>6</v>
      </c>
      <c r="AB69" s="2">
        <v>6</v>
      </c>
      <c r="AC69" s="2">
        <v>4</v>
      </c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2"/>
      <c r="BB69" s="12">
        <f t="shared" ref="BB69:BB95" si="4">SUM(X69:BA69)</f>
        <v>20</v>
      </c>
      <c r="BC69" s="13">
        <f t="shared" ref="BC69:BC95" si="5" xml:space="preserve"> BB69 * SUBSTITUTE(I69,".",",")</f>
        <v>1920</v>
      </c>
      <c r="BD69" s="1">
        <v>109</v>
      </c>
    </row>
    <row r="70" spans="1:56" ht="84.95" customHeight="1" x14ac:dyDescent="0.25">
      <c r="A70" s="1">
        <v>2</v>
      </c>
      <c r="B70" s="1" t="s">
        <v>184</v>
      </c>
      <c r="D70" s="2"/>
      <c r="E70" s="2"/>
      <c r="F70" s="2"/>
      <c r="G70" s="2"/>
      <c r="H70" s="2"/>
      <c r="I70" s="10" t="s">
        <v>196</v>
      </c>
      <c r="J70" s="2" t="s">
        <v>197</v>
      </c>
      <c r="K70" s="11" t="s">
        <v>167</v>
      </c>
      <c r="L70" s="2" t="s">
        <v>198</v>
      </c>
      <c r="M70" s="2" t="s">
        <v>205</v>
      </c>
      <c r="N70" s="2" t="s">
        <v>188</v>
      </c>
      <c r="O70" s="2" t="s">
        <v>57</v>
      </c>
      <c r="P70" s="2" t="s">
        <v>58</v>
      </c>
      <c r="Q70" s="2" t="s">
        <v>200</v>
      </c>
      <c r="R70" s="2" t="s">
        <v>60</v>
      </c>
      <c r="S70" s="2"/>
      <c r="T70" s="2" t="s">
        <v>61</v>
      </c>
      <c r="U70" s="2" t="s">
        <v>62</v>
      </c>
      <c r="V70" s="2" t="s">
        <v>6</v>
      </c>
      <c r="W70" s="2" t="s">
        <v>7</v>
      </c>
      <c r="X70" s="8"/>
      <c r="Y70" s="8"/>
      <c r="Z70" s="2">
        <v>6</v>
      </c>
      <c r="AA70" s="2">
        <v>9</v>
      </c>
      <c r="AB70" s="2">
        <v>9</v>
      </c>
      <c r="AC70" s="2">
        <v>6</v>
      </c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2"/>
      <c r="BB70" s="12">
        <f t="shared" si="4"/>
        <v>30</v>
      </c>
      <c r="BC70" s="13">
        <f t="shared" si="5"/>
        <v>2880</v>
      </c>
      <c r="BD70" s="1">
        <v>109</v>
      </c>
    </row>
    <row r="71" spans="1:56" ht="84.95" customHeight="1" x14ac:dyDescent="0.25">
      <c r="A71" s="1">
        <v>2</v>
      </c>
      <c r="B71" s="1" t="s">
        <v>184</v>
      </c>
      <c r="D71" s="2"/>
      <c r="E71" s="2"/>
      <c r="F71" s="2"/>
      <c r="G71" s="2"/>
      <c r="H71" s="2"/>
      <c r="I71" s="10" t="s">
        <v>196</v>
      </c>
      <c r="J71" s="2" t="s">
        <v>197</v>
      </c>
      <c r="K71" s="11" t="s">
        <v>167</v>
      </c>
      <c r="L71" s="2" t="s">
        <v>198</v>
      </c>
      <c r="M71" s="2" t="s">
        <v>206</v>
      </c>
      <c r="N71" s="2" t="s">
        <v>175</v>
      </c>
      <c r="O71" s="2" t="s">
        <v>57</v>
      </c>
      <c r="P71" s="2" t="s">
        <v>58</v>
      </c>
      <c r="Q71" s="2" t="s">
        <v>200</v>
      </c>
      <c r="R71" s="2" t="s">
        <v>60</v>
      </c>
      <c r="S71" s="2"/>
      <c r="T71" s="2" t="s">
        <v>61</v>
      </c>
      <c r="U71" s="2" t="s">
        <v>62</v>
      </c>
      <c r="V71" s="2" t="s">
        <v>6</v>
      </c>
      <c r="W71" s="2" t="s">
        <v>7</v>
      </c>
      <c r="X71" s="8"/>
      <c r="Y71" s="8"/>
      <c r="Z71" s="2">
        <v>9</v>
      </c>
      <c r="AA71" s="2">
        <v>15</v>
      </c>
      <c r="AB71" s="2">
        <v>15</v>
      </c>
      <c r="AC71" s="2">
        <v>10</v>
      </c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2"/>
      <c r="BB71" s="12">
        <f t="shared" si="4"/>
        <v>49</v>
      </c>
      <c r="BC71" s="13">
        <f t="shared" si="5"/>
        <v>4704</v>
      </c>
      <c r="BD71" s="1">
        <v>109</v>
      </c>
    </row>
    <row r="72" spans="1:56" ht="84.95" customHeight="1" x14ac:dyDescent="0.25">
      <c r="A72" s="1">
        <v>2</v>
      </c>
      <c r="B72" s="1" t="s">
        <v>184</v>
      </c>
      <c r="D72" s="2"/>
      <c r="E72" s="2"/>
      <c r="F72" s="2"/>
      <c r="G72" s="2"/>
      <c r="H72" s="2"/>
      <c r="I72" s="10" t="s">
        <v>77</v>
      </c>
      <c r="J72" s="2" t="s">
        <v>207</v>
      </c>
      <c r="K72" s="11" t="s">
        <v>167</v>
      </c>
      <c r="L72" s="2" t="s">
        <v>208</v>
      </c>
      <c r="M72" s="2" t="s">
        <v>209</v>
      </c>
      <c r="N72" s="2" t="s">
        <v>202</v>
      </c>
      <c r="O72" s="2" t="s">
        <v>57</v>
      </c>
      <c r="P72" s="2" t="s">
        <v>58</v>
      </c>
      <c r="Q72" s="2" t="s">
        <v>200</v>
      </c>
      <c r="R72" s="2" t="s">
        <v>60</v>
      </c>
      <c r="S72" s="2"/>
      <c r="T72" s="2" t="s">
        <v>61</v>
      </c>
      <c r="U72" s="2" t="s">
        <v>62</v>
      </c>
      <c r="V72" s="2" t="s">
        <v>6</v>
      </c>
      <c r="W72" s="2" t="s">
        <v>7</v>
      </c>
      <c r="X72" s="8"/>
      <c r="Y72" s="8"/>
      <c r="Z72" s="2">
        <v>2</v>
      </c>
      <c r="AA72" s="2">
        <v>4</v>
      </c>
      <c r="AB72" s="2">
        <v>3</v>
      </c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2"/>
      <c r="BB72" s="12">
        <f t="shared" si="4"/>
        <v>9</v>
      </c>
      <c r="BC72" s="13">
        <f t="shared" si="5"/>
        <v>693</v>
      </c>
      <c r="BD72" s="1">
        <v>109</v>
      </c>
    </row>
    <row r="73" spans="1:56" ht="84.95" customHeight="1" x14ac:dyDescent="0.25">
      <c r="A73" s="1">
        <v>2</v>
      </c>
      <c r="B73" s="1" t="s">
        <v>184</v>
      </c>
      <c r="D73" s="2"/>
      <c r="E73" s="2"/>
      <c r="F73" s="2"/>
      <c r="G73" s="2"/>
      <c r="H73" s="2"/>
      <c r="I73" s="10" t="s">
        <v>77</v>
      </c>
      <c r="J73" s="2" t="s">
        <v>207</v>
      </c>
      <c r="K73" s="11" t="s">
        <v>167</v>
      </c>
      <c r="L73" s="2" t="s">
        <v>208</v>
      </c>
      <c r="M73" s="2" t="s">
        <v>210</v>
      </c>
      <c r="N73" s="2" t="s">
        <v>211</v>
      </c>
      <c r="O73" s="2" t="s">
        <v>57</v>
      </c>
      <c r="P73" s="2" t="s">
        <v>58</v>
      </c>
      <c r="Q73" s="2" t="s">
        <v>200</v>
      </c>
      <c r="R73" s="2" t="s">
        <v>60</v>
      </c>
      <c r="S73" s="2"/>
      <c r="T73" s="2" t="s">
        <v>61</v>
      </c>
      <c r="U73" s="2" t="s">
        <v>62</v>
      </c>
      <c r="V73" s="2" t="s">
        <v>6</v>
      </c>
      <c r="W73" s="2" t="s">
        <v>7</v>
      </c>
      <c r="X73" s="8"/>
      <c r="Y73" s="8"/>
      <c r="Z73" s="2">
        <v>1</v>
      </c>
      <c r="AA73" s="2">
        <v>3</v>
      </c>
      <c r="AB73" s="2">
        <v>2</v>
      </c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2"/>
      <c r="BB73" s="12">
        <f t="shared" si="4"/>
        <v>6</v>
      </c>
      <c r="BC73" s="13">
        <f t="shared" si="5"/>
        <v>462</v>
      </c>
      <c r="BD73" s="1">
        <v>109</v>
      </c>
    </row>
    <row r="74" spans="1:56" ht="84.95" customHeight="1" x14ac:dyDescent="0.25">
      <c r="A74" s="1">
        <v>2</v>
      </c>
      <c r="B74" s="1" t="s">
        <v>184</v>
      </c>
      <c r="D74" s="2"/>
      <c r="E74" s="2"/>
      <c r="F74" s="2"/>
      <c r="G74" s="2"/>
      <c r="H74" s="2"/>
      <c r="I74" s="10" t="s">
        <v>77</v>
      </c>
      <c r="J74" s="2" t="s">
        <v>207</v>
      </c>
      <c r="K74" s="11" t="s">
        <v>167</v>
      </c>
      <c r="L74" s="2" t="s">
        <v>208</v>
      </c>
      <c r="M74" s="2" t="s">
        <v>212</v>
      </c>
      <c r="N74" s="2" t="s">
        <v>188</v>
      </c>
      <c r="O74" s="2" t="s">
        <v>57</v>
      </c>
      <c r="P74" s="2" t="s">
        <v>58</v>
      </c>
      <c r="Q74" s="2" t="s">
        <v>200</v>
      </c>
      <c r="R74" s="2" t="s">
        <v>60</v>
      </c>
      <c r="S74" s="2"/>
      <c r="T74" s="2" t="s">
        <v>61</v>
      </c>
      <c r="U74" s="2" t="s">
        <v>62</v>
      </c>
      <c r="V74" s="2" t="s">
        <v>6</v>
      </c>
      <c r="W74" s="2" t="s">
        <v>7</v>
      </c>
      <c r="X74" s="8"/>
      <c r="Y74" s="8"/>
      <c r="Z74" s="8"/>
      <c r="AA74" s="2">
        <v>1</v>
      </c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2"/>
      <c r="BB74" s="12">
        <f t="shared" si="4"/>
        <v>1</v>
      </c>
      <c r="BC74" s="13">
        <f t="shared" si="5"/>
        <v>77</v>
      </c>
      <c r="BD74" s="1">
        <v>109</v>
      </c>
    </row>
    <row r="75" spans="1:56" ht="84.95" customHeight="1" x14ac:dyDescent="0.25">
      <c r="A75" s="1">
        <v>2</v>
      </c>
      <c r="B75" s="1" t="s">
        <v>184</v>
      </c>
      <c r="D75" s="2"/>
      <c r="E75" s="2"/>
      <c r="F75" s="2"/>
      <c r="G75" s="2"/>
      <c r="H75" s="2"/>
      <c r="I75" s="10" t="s">
        <v>77</v>
      </c>
      <c r="J75" s="2" t="s">
        <v>207</v>
      </c>
      <c r="K75" s="11" t="s">
        <v>167</v>
      </c>
      <c r="L75" s="2" t="s">
        <v>208</v>
      </c>
      <c r="M75" s="2" t="s">
        <v>213</v>
      </c>
      <c r="N75" s="2" t="s">
        <v>175</v>
      </c>
      <c r="O75" s="2" t="s">
        <v>57</v>
      </c>
      <c r="P75" s="2" t="s">
        <v>58</v>
      </c>
      <c r="Q75" s="2" t="s">
        <v>200</v>
      </c>
      <c r="R75" s="2" t="s">
        <v>60</v>
      </c>
      <c r="S75" s="2"/>
      <c r="T75" s="2" t="s">
        <v>61</v>
      </c>
      <c r="U75" s="2" t="s">
        <v>62</v>
      </c>
      <c r="V75" s="2" t="s">
        <v>6</v>
      </c>
      <c r="W75" s="2" t="s">
        <v>7</v>
      </c>
      <c r="X75" s="8"/>
      <c r="Y75" s="8"/>
      <c r="Z75" s="2">
        <v>2</v>
      </c>
      <c r="AA75" s="2">
        <v>6</v>
      </c>
      <c r="AB75" s="2">
        <v>3</v>
      </c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2"/>
      <c r="BB75" s="12">
        <f t="shared" si="4"/>
        <v>11</v>
      </c>
      <c r="BC75" s="13">
        <f t="shared" si="5"/>
        <v>847</v>
      </c>
      <c r="BD75" s="1">
        <v>109</v>
      </c>
    </row>
    <row r="76" spans="1:56" ht="84.95" customHeight="1" x14ac:dyDescent="0.25">
      <c r="A76" s="1">
        <v>2</v>
      </c>
      <c r="B76" s="1" t="s">
        <v>214</v>
      </c>
      <c r="D76" s="2"/>
      <c r="E76" s="2"/>
      <c r="F76" s="2"/>
      <c r="G76" s="2"/>
      <c r="H76" s="2"/>
      <c r="I76" s="10" t="s">
        <v>215</v>
      </c>
      <c r="J76" s="2" t="s">
        <v>216</v>
      </c>
      <c r="K76" s="11" t="s">
        <v>167</v>
      </c>
      <c r="L76" s="2" t="s">
        <v>217</v>
      </c>
      <c r="M76" s="2" t="s">
        <v>218</v>
      </c>
      <c r="N76" s="2" t="s">
        <v>188</v>
      </c>
      <c r="O76" s="2" t="s">
        <v>57</v>
      </c>
      <c r="P76" s="2" t="s">
        <v>138</v>
      </c>
      <c r="Q76" s="2" t="s">
        <v>219</v>
      </c>
      <c r="R76" s="2" t="s">
        <v>60</v>
      </c>
      <c r="S76" s="2"/>
      <c r="T76" s="2" t="s">
        <v>140</v>
      </c>
      <c r="U76" s="2" t="s">
        <v>62</v>
      </c>
      <c r="V76" s="2" t="s">
        <v>19</v>
      </c>
      <c r="W76" s="2" t="s">
        <v>20</v>
      </c>
      <c r="X76" s="8"/>
      <c r="Y76" s="8"/>
      <c r="Z76" s="8"/>
      <c r="AA76" s="8"/>
      <c r="AB76" s="8"/>
      <c r="AC76" s="8"/>
      <c r="AD76" s="2">
        <v>1</v>
      </c>
      <c r="AE76" s="2">
        <v>3</v>
      </c>
      <c r="AF76" s="2">
        <v>3</v>
      </c>
      <c r="AG76" s="2">
        <v>1</v>
      </c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2"/>
      <c r="BB76" s="12">
        <f t="shared" si="4"/>
        <v>8</v>
      </c>
      <c r="BC76" s="13">
        <f t="shared" si="5"/>
        <v>1168</v>
      </c>
      <c r="BD76" s="1">
        <v>109</v>
      </c>
    </row>
    <row r="77" spans="1:56" ht="84.95" customHeight="1" x14ac:dyDescent="0.25">
      <c r="A77" s="1">
        <v>2</v>
      </c>
      <c r="B77" s="1" t="s">
        <v>214</v>
      </c>
      <c r="D77" s="2"/>
      <c r="E77" s="2"/>
      <c r="F77" s="2"/>
      <c r="G77" s="2"/>
      <c r="H77" s="2"/>
      <c r="I77" s="10" t="s">
        <v>215</v>
      </c>
      <c r="J77" s="2" t="s">
        <v>216</v>
      </c>
      <c r="K77" s="11" t="s">
        <v>167</v>
      </c>
      <c r="L77" s="2" t="s">
        <v>217</v>
      </c>
      <c r="M77" s="2" t="s">
        <v>220</v>
      </c>
      <c r="N77" s="2" t="s">
        <v>76</v>
      </c>
      <c r="O77" s="2" t="s">
        <v>57</v>
      </c>
      <c r="P77" s="2" t="s">
        <v>138</v>
      </c>
      <c r="Q77" s="2" t="s">
        <v>219</v>
      </c>
      <c r="R77" s="2" t="s">
        <v>60</v>
      </c>
      <c r="S77" s="2"/>
      <c r="T77" s="2" t="s">
        <v>140</v>
      </c>
      <c r="U77" s="2" t="s">
        <v>62</v>
      </c>
      <c r="V77" s="2" t="s">
        <v>19</v>
      </c>
      <c r="W77" s="2" t="s">
        <v>20</v>
      </c>
      <c r="X77" s="8"/>
      <c r="Y77" s="8"/>
      <c r="Z77" s="8"/>
      <c r="AA77" s="8"/>
      <c r="AB77" s="8"/>
      <c r="AC77" s="8"/>
      <c r="AD77" s="2">
        <v>1</v>
      </c>
      <c r="AE77" s="2">
        <v>1</v>
      </c>
      <c r="AF77" s="2">
        <v>3</v>
      </c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2"/>
      <c r="BB77" s="12">
        <f t="shared" si="4"/>
        <v>5</v>
      </c>
      <c r="BC77" s="13">
        <f t="shared" si="5"/>
        <v>730</v>
      </c>
      <c r="BD77" s="1">
        <v>109</v>
      </c>
    </row>
    <row r="78" spans="1:56" ht="84.95" customHeight="1" x14ac:dyDescent="0.25">
      <c r="A78" s="1">
        <v>2</v>
      </c>
      <c r="B78" s="1" t="s">
        <v>221</v>
      </c>
      <c r="D78" s="2"/>
      <c r="E78" s="2"/>
      <c r="F78" s="2"/>
      <c r="G78" s="2"/>
      <c r="H78" s="2"/>
      <c r="I78" s="10" t="s">
        <v>196</v>
      </c>
      <c r="J78" s="2" t="s">
        <v>197</v>
      </c>
      <c r="K78" s="11" t="s">
        <v>167</v>
      </c>
      <c r="L78" s="2" t="s">
        <v>222</v>
      </c>
      <c r="M78" s="2" t="s">
        <v>223</v>
      </c>
      <c r="N78" s="2" t="s">
        <v>175</v>
      </c>
      <c r="O78" s="2" t="s">
        <v>57</v>
      </c>
      <c r="P78" s="2" t="s">
        <v>138</v>
      </c>
      <c r="Q78" s="2" t="s">
        <v>224</v>
      </c>
      <c r="R78" s="2" t="s">
        <v>60</v>
      </c>
      <c r="S78" s="2"/>
      <c r="T78" s="2" t="s">
        <v>225</v>
      </c>
      <c r="U78" s="2" t="s">
        <v>62</v>
      </c>
      <c r="V78" s="2" t="s">
        <v>6</v>
      </c>
      <c r="W78" s="2" t="s">
        <v>7</v>
      </c>
      <c r="X78" s="8"/>
      <c r="Y78" s="8"/>
      <c r="Z78" s="2">
        <v>4</v>
      </c>
      <c r="AA78" s="2">
        <v>5</v>
      </c>
      <c r="AB78" s="2">
        <v>1</v>
      </c>
      <c r="AC78" s="2">
        <v>3</v>
      </c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2"/>
      <c r="BB78" s="12">
        <f t="shared" si="4"/>
        <v>13</v>
      </c>
      <c r="BC78" s="13">
        <f t="shared" si="5"/>
        <v>1248</v>
      </c>
      <c r="BD78" s="1">
        <v>109</v>
      </c>
    </row>
    <row r="79" spans="1:56" ht="84.95" customHeight="1" x14ac:dyDescent="0.25">
      <c r="A79" s="1">
        <v>2</v>
      </c>
      <c r="B79" s="1" t="s">
        <v>221</v>
      </c>
      <c r="D79" s="2"/>
      <c r="E79" s="2"/>
      <c r="F79" s="2"/>
      <c r="G79" s="2"/>
      <c r="H79" s="2"/>
      <c r="I79" s="10" t="s">
        <v>196</v>
      </c>
      <c r="J79" s="2" t="s">
        <v>197</v>
      </c>
      <c r="K79" s="11" t="s">
        <v>167</v>
      </c>
      <c r="L79" s="2" t="s">
        <v>222</v>
      </c>
      <c r="M79" s="2" t="s">
        <v>226</v>
      </c>
      <c r="N79" s="2" t="s">
        <v>227</v>
      </c>
      <c r="O79" s="2" t="s">
        <v>57</v>
      </c>
      <c r="P79" s="2" t="s">
        <v>138</v>
      </c>
      <c r="Q79" s="2" t="s">
        <v>224</v>
      </c>
      <c r="R79" s="2" t="s">
        <v>60</v>
      </c>
      <c r="S79" s="2"/>
      <c r="T79" s="2" t="s">
        <v>225</v>
      </c>
      <c r="U79" s="2" t="s">
        <v>62</v>
      </c>
      <c r="V79" s="2" t="s">
        <v>6</v>
      </c>
      <c r="W79" s="2" t="s">
        <v>7</v>
      </c>
      <c r="X79" s="8"/>
      <c r="Y79" s="8"/>
      <c r="Z79" s="8"/>
      <c r="AA79" s="8"/>
      <c r="AB79" s="8"/>
      <c r="AC79" s="2">
        <v>3</v>
      </c>
      <c r="AD79" s="2">
        <v>2</v>
      </c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2"/>
      <c r="BB79" s="12">
        <f t="shared" si="4"/>
        <v>5</v>
      </c>
      <c r="BC79" s="13">
        <f t="shared" si="5"/>
        <v>480</v>
      </c>
      <c r="BD79" s="1">
        <v>109</v>
      </c>
    </row>
    <row r="80" spans="1:56" ht="84.95" customHeight="1" x14ac:dyDescent="0.25">
      <c r="A80" s="1">
        <v>2</v>
      </c>
      <c r="B80" s="1" t="s">
        <v>221</v>
      </c>
      <c r="D80" s="2"/>
      <c r="E80" s="2"/>
      <c r="F80" s="2"/>
      <c r="G80" s="2"/>
      <c r="H80" s="2"/>
      <c r="I80" s="10" t="s">
        <v>196</v>
      </c>
      <c r="J80" s="2" t="s">
        <v>197</v>
      </c>
      <c r="K80" s="11" t="s">
        <v>167</v>
      </c>
      <c r="L80" s="2" t="s">
        <v>222</v>
      </c>
      <c r="M80" s="2" t="s">
        <v>228</v>
      </c>
      <c r="N80" s="2" t="s">
        <v>227</v>
      </c>
      <c r="O80" s="2" t="s">
        <v>57</v>
      </c>
      <c r="P80" s="2" t="s">
        <v>138</v>
      </c>
      <c r="Q80" s="2" t="s">
        <v>224</v>
      </c>
      <c r="R80" s="2" t="s">
        <v>60</v>
      </c>
      <c r="S80" s="2"/>
      <c r="T80" s="2" t="s">
        <v>225</v>
      </c>
      <c r="U80" s="2" t="s">
        <v>62</v>
      </c>
      <c r="V80" s="2" t="s">
        <v>6</v>
      </c>
      <c r="W80" s="2" t="s">
        <v>7</v>
      </c>
      <c r="X80" s="8"/>
      <c r="Y80" s="8"/>
      <c r="Z80" s="2">
        <v>2</v>
      </c>
      <c r="AA80" s="2">
        <v>3</v>
      </c>
      <c r="AB80" s="2">
        <v>3</v>
      </c>
      <c r="AC80" s="2">
        <v>3</v>
      </c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2"/>
      <c r="BB80" s="12">
        <f t="shared" si="4"/>
        <v>11</v>
      </c>
      <c r="BC80" s="13">
        <f t="shared" si="5"/>
        <v>1056</v>
      </c>
      <c r="BD80" s="1">
        <v>109</v>
      </c>
    </row>
    <row r="81" spans="1:56" ht="84.95" customHeight="1" x14ac:dyDescent="0.25">
      <c r="A81" s="1">
        <v>2</v>
      </c>
      <c r="B81" s="1" t="s">
        <v>221</v>
      </c>
      <c r="D81" s="2"/>
      <c r="E81" s="2"/>
      <c r="F81" s="2"/>
      <c r="G81" s="2"/>
      <c r="H81" s="2"/>
      <c r="I81" s="10" t="s">
        <v>185</v>
      </c>
      <c r="J81" s="2" t="s">
        <v>186</v>
      </c>
      <c r="K81" s="11" t="s">
        <v>167</v>
      </c>
      <c r="L81" s="2" t="s">
        <v>229</v>
      </c>
      <c r="M81" s="2" t="s">
        <v>230</v>
      </c>
      <c r="N81" s="2" t="s">
        <v>170</v>
      </c>
      <c r="O81" s="2" t="s">
        <v>57</v>
      </c>
      <c r="P81" s="2" t="s">
        <v>138</v>
      </c>
      <c r="Q81" s="2"/>
      <c r="R81" s="2" t="s">
        <v>60</v>
      </c>
      <c r="S81" s="2"/>
      <c r="T81" s="2" t="s">
        <v>225</v>
      </c>
      <c r="U81" s="2" t="s">
        <v>62</v>
      </c>
      <c r="V81" s="2" t="s">
        <v>6</v>
      </c>
      <c r="W81" s="2" t="s">
        <v>7</v>
      </c>
      <c r="X81" s="8"/>
      <c r="Y81" s="8"/>
      <c r="Z81" s="8"/>
      <c r="AA81" s="2">
        <v>4</v>
      </c>
      <c r="AB81" s="2">
        <v>4</v>
      </c>
      <c r="AC81" s="2">
        <v>4</v>
      </c>
      <c r="AD81" s="2">
        <v>3</v>
      </c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2"/>
      <c r="BB81" s="12">
        <f t="shared" si="4"/>
        <v>15</v>
      </c>
      <c r="BC81" s="13">
        <f t="shared" si="5"/>
        <v>1275</v>
      </c>
      <c r="BD81" s="1">
        <v>109</v>
      </c>
    </row>
    <row r="82" spans="1:56" ht="84.95" customHeight="1" x14ac:dyDescent="0.25">
      <c r="A82" s="1">
        <v>2</v>
      </c>
      <c r="B82" s="1" t="s">
        <v>221</v>
      </c>
      <c r="D82" s="2"/>
      <c r="E82" s="2"/>
      <c r="F82" s="2"/>
      <c r="G82" s="2"/>
      <c r="H82" s="2"/>
      <c r="I82" s="10" t="s">
        <v>185</v>
      </c>
      <c r="J82" s="2" t="s">
        <v>186</v>
      </c>
      <c r="K82" s="11" t="s">
        <v>167</v>
      </c>
      <c r="L82" s="2" t="s">
        <v>229</v>
      </c>
      <c r="M82" s="2" t="s">
        <v>231</v>
      </c>
      <c r="N82" s="2" t="s">
        <v>232</v>
      </c>
      <c r="O82" s="2" t="s">
        <v>57</v>
      </c>
      <c r="P82" s="2" t="s">
        <v>138</v>
      </c>
      <c r="Q82" s="2"/>
      <c r="R82" s="2" t="s">
        <v>60</v>
      </c>
      <c r="S82" s="2"/>
      <c r="T82" s="2" t="s">
        <v>225</v>
      </c>
      <c r="U82" s="2" t="s">
        <v>62</v>
      </c>
      <c r="V82" s="2" t="s">
        <v>6</v>
      </c>
      <c r="W82" s="2" t="s">
        <v>7</v>
      </c>
      <c r="X82" s="8"/>
      <c r="Y82" s="8"/>
      <c r="Z82" s="2">
        <v>3</v>
      </c>
      <c r="AA82" s="2">
        <v>4</v>
      </c>
      <c r="AB82" s="2">
        <v>4</v>
      </c>
      <c r="AC82" s="2">
        <v>3</v>
      </c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2"/>
      <c r="BB82" s="12">
        <f t="shared" si="4"/>
        <v>14</v>
      </c>
      <c r="BC82" s="13">
        <f t="shared" si="5"/>
        <v>1190</v>
      </c>
      <c r="BD82" s="1">
        <v>109</v>
      </c>
    </row>
    <row r="83" spans="1:56" ht="84.95" customHeight="1" x14ac:dyDescent="0.25">
      <c r="A83" s="1">
        <v>2</v>
      </c>
      <c r="B83" s="1" t="s">
        <v>221</v>
      </c>
      <c r="D83" s="2"/>
      <c r="E83" s="2"/>
      <c r="F83" s="2"/>
      <c r="G83" s="2"/>
      <c r="H83" s="2"/>
      <c r="I83" s="10" t="s">
        <v>185</v>
      </c>
      <c r="J83" s="2" t="s">
        <v>186</v>
      </c>
      <c r="K83" s="11" t="s">
        <v>167</v>
      </c>
      <c r="L83" s="2" t="s">
        <v>229</v>
      </c>
      <c r="M83" s="2" t="s">
        <v>233</v>
      </c>
      <c r="N83" s="2" t="s">
        <v>204</v>
      </c>
      <c r="O83" s="2" t="s">
        <v>57</v>
      </c>
      <c r="P83" s="2" t="s">
        <v>138</v>
      </c>
      <c r="Q83" s="2"/>
      <c r="R83" s="2" t="s">
        <v>60</v>
      </c>
      <c r="S83" s="2"/>
      <c r="T83" s="2" t="s">
        <v>225</v>
      </c>
      <c r="U83" s="2" t="s">
        <v>62</v>
      </c>
      <c r="V83" s="2" t="s">
        <v>6</v>
      </c>
      <c r="W83" s="2" t="s">
        <v>7</v>
      </c>
      <c r="X83" s="8"/>
      <c r="Y83" s="8"/>
      <c r="Z83" s="8"/>
      <c r="AA83" s="2">
        <v>5</v>
      </c>
      <c r="AB83" s="2">
        <v>10</v>
      </c>
      <c r="AC83" s="2">
        <v>10</v>
      </c>
      <c r="AD83" s="2">
        <v>5</v>
      </c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2"/>
      <c r="BB83" s="12">
        <f t="shared" si="4"/>
        <v>30</v>
      </c>
      <c r="BC83" s="13">
        <f t="shared" si="5"/>
        <v>2550</v>
      </c>
      <c r="BD83" s="1">
        <v>109</v>
      </c>
    </row>
    <row r="84" spans="1:56" ht="84.95" customHeight="1" x14ac:dyDescent="0.25">
      <c r="A84" s="1">
        <v>2</v>
      </c>
      <c r="B84" s="1" t="s">
        <v>221</v>
      </c>
      <c r="D84" s="2"/>
      <c r="E84" s="2"/>
      <c r="F84" s="2"/>
      <c r="G84" s="2"/>
      <c r="H84" s="2"/>
      <c r="I84" s="10" t="s">
        <v>185</v>
      </c>
      <c r="J84" s="2" t="s">
        <v>186</v>
      </c>
      <c r="K84" s="11" t="s">
        <v>167</v>
      </c>
      <c r="L84" s="2" t="s">
        <v>229</v>
      </c>
      <c r="M84" s="2" t="s">
        <v>234</v>
      </c>
      <c r="N84" s="2" t="s">
        <v>188</v>
      </c>
      <c r="O84" s="2" t="s">
        <v>57</v>
      </c>
      <c r="P84" s="2" t="s">
        <v>138</v>
      </c>
      <c r="Q84" s="2"/>
      <c r="R84" s="2" t="s">
        <v>60</v>
      </c>
      <c r="S84" s="2"/>
      <c r="T84" s="2" t="s">
        <v>225</v>
      </c>
      <c r="U84" s="2" t="s">
        <v>62</v>
      </c>
      <c r="V84" s="2" t="s">
        <v>6</v>
      </c>
      <c r="W84" s="2" t="s">
        <v>7</v>
      </c>
      <c r="X84" s="8"/>
      <c r="Y84" s="8"/>
      <c r="Z84" s="2">
        <v>4</v>
      </c>
      <c r="AA84" s="2">
        <v>8</v>
      </c>
      <c r="AB84" s="2">
        <v>7</v>
      </c>
      <c r="AC84" s="2">
        <v>4</v>
      </c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2"/>
      <c r="BB84" s="12">
        <f t="shared" si="4"/>
        <v>23</v>
      </c>
      <c r="BC84" s="13">
        <f t="shared" si="5"/>
        <v>1955</v>
      </c>
      <c r="BD84" s="1">
        <v>109</v>
      </c>
    </row>
    <row r="85" spans="1:56" ht="84.95" customHeight="1" x14ac:dyDescent="0.25">
      <c r="A85" s="1">
        <v>2</v>
      </c>
      <c r="B85" s="1" t="s">
        <v>221</v>
      </c>
      <c r="D85" s="2"/>
      <c r="E85" s="2"/>
      <c r="F85" s="2"/>
      <c r="G85" s="2"/>
      <c r="H85" s="2"/>
      <c r="I85" s="10" t="s">
        <v>185</v>
      </c>
      <c r="J85" s="2" t="s">
        <v>186</v>
      </c>
      <c r="K85" s="11" t="s">
        <v>167</v>
      </c>
      <c r="L85" s="2" t="s">
        <v>229</v>
      </c>
      <c r="M85" s="2" t="s">
        <v>235</v>
      </c>
      <c r="N85" s="2" t="s">
        <v>175</v>
      </c>
      <c r="O85" s="2" t="s">
        <v>57</v>
      </c>
      <c r="P85" s="2" t="s">
        <v>138</v>
      </c>
      <c r="Q85" s="2"/>
      <c r="R85" s="2" t="s">
        <v>60</v>
      </c>
      <c r="S85" s="2"/>
      <c r="T85" s="2" t="s">
        <v>225</v>
      </c>
      <c r="U85" s="2" t="s">
        <v>62</v>
      </c>
      <c r="V85" s="2" t="s">
        <v>6</v>
      </c>
      <c r="W85" s="2" t="s">
        <v>7</v>
      </c>
      <c r="X85" s="8"/>
      <c r="Y85" s="8"/>
      <c r="Z85" s="8"/>
      <c r="AA85" s="2">
        <v>4</v>
      </c>
      <c r="AB85" s="2">
        <v>7</v>
      </c>
      <c r="AC85" s="2">
        <v>8</v>
      </c>
      <c r="AD85" s="2">
        <v>4</v>
      </c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2"/>
      <c r="BB85" s="12">
        <f t="shared" si="4"/>
        <v>23</v>
      </c>
      <c r="BC85" s="13">
        <f t="shared" si="5"/>
        <v>1955</v>
      </c>
      <c r="BD85" s="1">
        <v>109</v>
      </c>
    </row>
    <row r="86" spans="1:56" ht="84.95" customHeight="1" x14ac:dyDescent="0.25">
      <c r="A86" s="1">
        <v>2</v>
      </c>
      <c r="B86" s="1" t="s">
        <v>236</v>
      </c>
      <c r="D86" s="2"/>
      <c r="E86" s="2"/>
      <c r="F86" s="2"/>
      <c r="G86" s="2"/>
      <c r="H86" s="2"/>
      <c r="I86" s="10" t="s">
        <v>196</v>
      </c>
      <c r="J86" s="2" t="s">
        <v>197</v>
      </c>
      <c r="K86" s="11" t="s">
        <v>167</v>
      </c>
      <c r="L86" s="2" t="s">
        <v>237</v>
      </c>
      <c r="M86" s="2" t="s">
        <v>238</v>
      </c>
      <c r="N86" s="2" t="s">
        <v>239</v>
      </c>
      <c r="O86" s="2" t="s">
        <v>57</v>
      </c>
      <c r="P86" s="2" t="s">
        <v>58</v>
      </c>
      <c r="Q86" s="2" t="s">
        <v>200</v>
      </c>
      <c r="R86" s="2" t="s">
        <v>60</v>
      </c>
      <c r="S86" s="2"/>
      <c r="T86" s="2" t="s">
        <v>147</v>
      </c>
      <c r="U86" s="2" t="s">
        <v>62</v>
      </c>
      <c r="V86" s="2" t="s">
        <v>6</v>
      </c>
      <c r="W86" s="2" t="s">
        <v>7</v>
      </c>
      <c r="X86" s="8"/>
      <c r="Y86" s="8"/>
      <c r="Z86" s="2">
        <v>4</v>
      </c>
      <c r="AA86" s="2">
        <v>4</v>
      </c>
      <c r="AB86" s="2">
        <v>4</v>
      </c>
      <c r="AC86" s="2">
        <v>1</v>
      </c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2"/>
      <c r="BB86" s="12">
        <f t="shared" si="4"/>
        <v>13</v>
      </c>
      <c r="BC86" s="13">
        <f t="shared" si="5"/>
        <v>1248</v>
      </c>
      <c r="BD86" s="1">
        <v>109</v>
      </c>
    </row>
    <row r="87" spans="1:56" ht="84.95" customHeight="1" x14ac:dyDescent="0.25">
      <c r="A87" s="1">
        <v>2</v>
      </c>
      <c r="B87" s="1" t="s">
        <v>236</v>
      </c>
      <c r="D87" s="2"/>
      <c r="E87" s="2"/>
      <c r="F87" s="2"/>
      <c r="G87" s="2"/>
      <c r="H87" s="2"/>
      <c r="I87" s="10" t="s">
        <v>196</v>
      </c>
      <c r="J87" s="2" t="s">
        <v>197</v>
      </c>
      <c r="K87" s="11" t="s">
        <v>167</v>
      </c>
      <c r="L87" s="2" t="s">
        <v>237</v>
      </c>
      <c r="M87" s="2" t="s">
        <v>240</v>
      </c>
      <c r="N87" s="2" t="s">
        <v>241</v>
      </c>
      <c r="O87" s="2" t="s">
        <v>57</v>
      </c>
      <c r="P87" s="2" t="s">
        <v>189</v>
      </c>
      <c r="Q87" s="2" t="s">
        <v>200</v>
      </c>
      <c r="R87" s="2" t="s">
        <v>60</v>
      </c>
      <c r="S87" s="2"/>
      <c r="T87" s="2" t="s">
        <v>147</v>
      </c>
      <c r="U87" s="2" t="s">
        <v>62</v>
      </c>
      <c r="V87" s="2" t="s">
        <v>6</v>
      </c>
      <c r="W87" s="2" t="s">
        <v>7</v>
      </c>
      <c r="X87" s="8"/>
      <c r="Y87" s="8"/>
      <c r="Z87" s="2">
        <v>5</v>
      </c>
      <c r="AA87" s="2">
        <v>10</v>
      </c>
      <c r="AB87" s="2">
        <v>10</v>
      </c>
      <c r="AC87" s="2">
        <v>2</v>
      </c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2"/>
      <c r="BB87" s="12">
        <f t="shared" si="4"/>
        <v>27</v>
      </c>
      <c r="BC87" s="13">
        <f t="shared" si="5"/>
        <v>2592</v>
      </c>
      <c r="BD87" s="1">
        <v>109</v>
      </c>
    </row>
    <row r="88" spans="1:56" ht="84.95" customHeight="1" x14ac:dyDescent="0.25">
      <c r="A88" s="1">
        <v>2</v>
      </c>
      <c r="B88" s="1" t="s">
        <v>242</v>
      </c>
      <c r="D88" s="2"/>
      <c r="E88" s="2"/>
      <c r="F88" s="2"/>
      <c r="G88" s="2"/>
      <c r="H88" s="2"/>
      <c r="I88" s="10" t="s">
        <v>33</v>
      </c>
      <c r="J88" s="2" t="s">
        <v>166</v>
      </c>
      <c r="K88" s="11" t="s">
        <v>167</v>
      </c>
      <c r="L88" s="2" t="s">
        <v>243</v>
      </c>
      <c r="M88" s="2" t="s">
        <v>244</v>
      </c>
      <c r="N88" s="2" t="s">
        <v>245</v>
      </c>
      <c r="O88" s="2" t="s">
        <v>57</v>
      </c>
      <c r="P88" s="2" t="s">
        <v>246</v>
      </c>
      <c r="Q88" s="2" t="s">
        <v>172</v>
      </c>
      <c r="R88" s="2" t="s">
        <v>60</v>
      </c>
      <c r="S88" s="2"/>
      <c r="T88" s="2" t="s">
        <v>158</v>
      </c>
      <c r="U88" s="2" t="s">
        <v>62</v>
      </c>
      <c r="V88" s="2" t="s">
        <v>6</v>
      </c>
      <c r="W88" s="2" t="s">
        <v>7</v>
      </c>
      <c r="X88" s="8"/>
      <c r="Y88" s="8"/>
      <c r="Z88" s="2">
        <v>3</v>
      </c>
      <c r="AA88" s="2">
        <v>7</v>
      </c>
      <c r="AB88" s="2">
        <v>7</v>
      </c>
      <c r="AC88" s="2">
        <v>3</v>
      </c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2"/>
      <c r="BB88" s="12">
        <f t="shared" si="4"/>
        <v>20</v>
      </c>
      <c r="BC88" s="13">
        <f t="shared" si="5"/>
        <v>1160</v>
      </c>
      <c r="BD88" s="1">
        <v>109</v>
      </c>
    </row>
    <row r="89" spans="1:56" ht="84.95" customHeight="1" x14ac:dyDescent="0.25">
      <c r="A89" s="1">
        <v>2</v>
      </c>
      <c r="B89" s="1" t="s">
        <v>242</v>
      </c>
      <c r="D89" s="2"/>
      <c r="E89" s="2"/>
      <c r="F89" s="2"/>
      <c r="G89" s="2"/>
      <c r="H89" s="2"/>
      <c r="I89" s="10" t="s">
        <v>33</v>
      </c>
      <c r="J89" s="2" t="s">
        <v>166</v>
      </c>
      <c r="K89" s="11" t="s">
        <v>167</v>
      </c>
      <c r="L89" s="2" t="s">
        <v>243</v>
      </c>
      <c r="M89" s="2" t="s">
        <v>247</v>
      </c>
      <c r="N89" s="2" t="s">
        <v>248</v>
      </c>
      <c r="O89" s="2" t="s">
        <v>57</v>
      </c>
      <c r="P89" s="2" t="s">
        <v>246</v>
      </c>
      <c r="Q89" s="2" t="s">
        <v>172</v>
      </c>
      <c r="R89" s="2" t="s">
        <v>60</v>
      </c>
      <c r="S89" s="2"/>
      <c r="T89" s="2" t="s">
        <v>158</v>
      </c>
      <c r="U89" s="2" t="s">
        <v>62</v>
      </c>
      <c r="V89" s="2" t="s">
        <v>6</v>
      </c>
      <c r="W89" s="2" t="s">
        <v>7</v>
      </c>
      <c r="X89" s="8"/>
      <c r="Y89" s="8"/>
      <c r="Z89" s="2">
        <v>3</v>
      </c>
      <c r="AA89" s="2">
        <v>4</v>
      </c>
      <c r="AB89" s="2">
        <v>4</v>
      </c>
      <c r="AC89" s="2">
        <v>3</v>
      </c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2"/>
      <c r="BB89" s="12">
        <f t="shared" si="4"/>
        <v>14</v>
      </c>
      <c r="BC89" s="13">
        <f t="shared" si="5"/>
        <v>812</v>
      </c>
      <c r="BD89" s="1">
        <v>109</v>
      </c>
    </row>
    <row r="90" spans="1:56" ht="84.95" customHeight="1" x14ac:dyDescent="0.25">
      <c r="A90" s="1">
        <v>2</v>
      </c>
      <c r="B90" s="1" t="s">
        <v>242</v>
      </c>
      <c r="D90" s="2"/>
      <c r="E90" s="2"/>
      <c r="F90" s="2"/>
      <c r="G90" s="2"/>
      <c r="H90" s="2"/>
      <c r="I90" s="10" t="s">
        <v>33</v>
      </c>
      <c r="J90" s="2" t="s">
        <v>166</v>
      </c>
      <c r="K90" s="11" t="s">
        <v>167</v>
      </c>
      <c r="L90" s="2" t="s">
        <v>243</v>
      </c>
      <c r="M90" s="2" t="s">
        <v>249</v>
      </c>
      <c r="N90" s="2" t="s">
        <v>250</v>
      </c>
      <c r="O90" s="2" t="s">
        <v>57</v>
      </c>
      <c r="P90" s="2" t="s">
        <v>246</v>
      </c>
      <c r="Q90" s="2" t="s">
        <v>172</v>
      </c>
      <c r="R90" s="2" t="s">
        <v>60</v>
      </c>
      <c r="S90" s="2"/>
      <c r="T90" s="2" t="s">
        <v>158</v>
      </c>
      <c r="U90" s="2" t="s">
        <v>62</v>
      </c>
      <c r="V90" s="2" t="s">
        <v>6</v>
      </c>
      <c r="W90" s="2" t="s">
        <v>7</v>
      </c>
      <c r="X90" s="8"/>
      <c r="Y90" s="8"/>
      <c r="Z90" s="2">
        <v>4</v>
      </c>
      <c r="AA90" s="2">
        <v>6</v>
      </c>
      <c r="AB90" s="2">
        <v>6</v>
      </c>
      <c r="AC90" s="2">
        <v>4</v>
      </c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2"/>
      <c r="BB90" s="12">
        <f t="shared" si="4"/>
        <v>20</v>
      </c>
      <c r="BC90" s="13">
        <f t="shared" si="5"/>
        <v>1160</v>
      </c>
      <c r="BD90" s="1">
        <v>109</v>
      </c>
    </row>
    <row r="91" spans="1:56" ht="84.95" customHeight="1" x14ac:dyDescent="0.25">
      <c r="A91" s="1">
        <v>2</v>
      </c>
      <c r="B91" s="1" t="s">
        <v>242</v>
      </c>
      <c r="D91" s="2"/>
      <c r="E91" s="2"/>
      <c r="F91" s="2"/>
      <c r="G91" s="2"/>
      <c r="H91" s="2"/>
      <c r="I91" s="10" t="s">
        <v>33</v>
      </c>
      <c r="J91" s="2" t="s">
        <v>166</v>
      </c>
      <c r="K91" s="11" t="s">
        <v>167</v>
      </c>
      <c r="L91" s="2" t="s">
        <v>243</v>
      </c>
      <c r="M91" s="2" t="s">
        <v>251</v>
      </c>
      <c r="N91" s="2" t="s">
        <v>252</v>
      </c>
      <c r="O91" s="2" t="s">
        <v>57</v>
      </c>
      <c r="P91" s="2" t="s">
        <v>246</v>
      </c>
      <c r="Q91" s="2" t="s">
        <v>172</v>
      </c>
      <c r="R91" s="2" t="s">
        <v>60</v>
      </c>
      <c r="S91" s="2"/>
      <c r="T91" s="2" t="s">
        <v>158</v>
      </c>
      <c r="U91" s="2" t="s">
        <v>62</v>
      </c>
      <c r="V91" s="2" t="s">
        <v>6</v>
      </c>
      <c r="W91" s="2" t="s">
        <v>7</v>
      </c>
      <c r="X91" s="8"/>
      <c r="Y91" s="8"/>
      <c r="Z91" s="2">
        <v>5</v>
      </c>
      <c r="AA91" s="2">
        <v>10</v>
      </c>
      <c r="AB91" s="2">
        <v>10</v>
      </c>
      <c r="AC91" s="2">
        <v>5</v>
      </c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2"/>
      <c r="BB91" s="12">
        <f t="shared" si="4"/>
        <v>30</v>
      </c>
      <c r="BC91" s="13">
        <f t="shared" si="5"/>
        <v>1740</v>
      </c>
      <c r="BD91" s="1">
        <v>109</v>
      </c>
    </row>
    <row r="92" spans="1:56" ht="84.95" customHeight="1" x14ac:dyDescent="0.25">
      <c r="A92" s="1">
        <v>2</v>
      </c>
      <c r="B92" s="1" t="s">
        <v>242</v>
      </c>
      <c r="D92" s="2"/>
      <c r="E92" s="2"/>
      <c r="F92" s="2"/>
      <c r="G92" s="2"/>
      <c r="H92" s="2"/>
      <c r="I92" s="10" t="s">
        <v>27</v>
      </c>
      <c r="J92" s="2" t="s">
        <v>253</v>
      </c>
      <c r="K92" s="11" t="s">
        <v>167</v>
      </c>
      <c r="L92" s="2" t="s">
        <v>254</v>
      </c>
      <c r="M92" s="2" t="s">
        <v>255</v>
      </c>
      <c r="N92" s="2" t="s">
        <v>256</v>
      </c>
      <c r="O92" s="2" t="s">
        <v>57</v>
      </c>
      <c r="P92" s="2" t="s">
        <v>138</v>
      </c>
      <c r="Q92" s="2"/>
      <c r="R92" s="2" t="s">
        <v>60</v>
      </c>
      <c r="S92" s="2"/>
      <c r="T92" s="2" t="s">
        <v>158</v>
      </c>
      <c r="U92" s="2" t="s">
        <v>62</v>
      </c>
      <c r="V92" s="2" t="s">
        <v>6</v>
      </c>
      <c r="W92" s="2" t="s">
        <v>7</v>
      </c>
      <c r="X92" s="8"/>
      <c r="Y92" s="8"/>
      <c r="Z92" s="2">
        <v>5</v>
      </c>
      <c r="AA92" s="2">
        <v>10</v>
      </c>
      <c r="AB92" s="2">
        <v>10</v>
      </c>
      <c r="AC92" s="2">
        <v>5</v>
      </c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2"/>
      <c r="BB92" s="12">
        <f t="shared" si="4"/>
        <v>30</v>
      </c>
      <c r="BC92" s="13">
        <f t="shared" si="5"/>
        <v>1380</v>
      </c>
      <c r="BD92" s="1">
        <v>109</v>
      </c>
    </row>
    <row r="93" spans="1:56" ht="84.95" customHeight="1" x14ac:dyDescent="0.25">
      <c r="A93" s="1">
        <v>2</v>
      </c>
      <c r="B93" s="1" t="s">
        <v>242</v>
      </c>
      <c r="D93" s="2"/>
      <c r="E93" s="2"/>
      <c r="F93" s="2"/>
      <c r="G93" s="2"/>
      <c r="H93" s="2"/>
      <c r="I93" s="10" t="s">
        <v>27</v>
      </c>
      <c r="J93" s="2" t="s">
        <v>253</v>
      </c>
      <c r="K93" s="11" t="s">
        <v>167</v>
      </c>
      <c r="L93" s="2" t="s">
        <v>254</v>
      </c>
      <c r="M93" s="2" t="s">
        <v>257</v>
      </c>
      <c r="N93" s="2" t="s">
        <v>258</v>
      </c>
      <c r="O93" s="2" t="s">
        <v>57</v>
      </c>
      <c r="P93" s="2" t="s">
        <v>138</v>
      </c>
      <c r="Q93" s="2"/>
      <c r="R93" s="2" t="s">
        <v>60</v>
      </c>
      <c r="S93" s="2"/>
      <c r="T93" s="2" t="s">
        <v>158</v>
      </c>
      <c r="U93" s="2" t="s">
        <v>62</v>
      </c>
      <c r="V93" s="2" t="s">
        <v>6</v>
      </c>
      <c r="W93" s="2" t="s">
        <v>7</v>
      </c>
      <c r="X93" s="8"/>
      <c r="Y93" s="8"/>
      <c r="Z93" s="2">
        <v>15</v>
      </c>
      <c r="AA93" s="2">
        <v>20</v>
      </c>
      <c r="AB93" s="2">
        <v>20</v>
      </c>
      <c r="AC93" s="2">
        <v>15</v>
      </c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2"/>
      <c r="BB93" s="12">
        <f t="shared" si="4"/>
        <v>70</v>
      </c>
      <c r="BC93" s="13">
        <f t="shared" si="5"/>
        <v>3220</v>
      </c>
      <c r="BD93" s="1">
        <v>109</v>
      </c>
    </row>
    <row r="94" spans="1:56" ht="84.95" customHeight="1" x14ac:dyDescent="0.25">
      <c r="A94" s="1">
        <v>2</v>
      </c>
      <c r="B94" s="1" t="s">
        <v>242</v>
      </c>
      <c r="D94" s="2"/>
      <c r="E94" s="2"/>
      <c r="F94" s="2"/>
      <c r="G94" s="2"/>
      <c r="H94" s="2"/>
      <c r="I94" s="10" t="s">
        <v>27</v>
      </c>
      <c r="J94" s="2" t="s">
        <v>253</v>
      </c>
      <c r="K94" s="11" t="s">
        <v>167</v>
      </c>
      <c r="L94" s="2" t="s">
        <v>254</v>
      </c>
      <c r="M94" s="2" t="s">
        <v>259</v>
      </c>
      <c r="N94" s="2" t="s">
        <v>239</v>
      </c>
      <c r="O94" s="2" t="s">
        <v>57</v>
      </c>
      <c r="P94" s="2" t="s">
        <v>138</v>
      </c>
      <c r="Q94" s="2"/>
      <c r="R94" s="2" t="s">
        <v>60</v>
      </c>
      <c r="S94" s="2"/>
      <c r="T94" s="2" t="s">
        <v>158</v>
      </c>
      <c r="U94" s="2" t="s">
        <v>62</v>
      </c>
      <c r="V94" s="2" t="s">
        <v>6</v>
      </c>
      <c r="W94" s="2" t="s">
        <v>7</v>
      </c>
      <c r="X94" s="8"/>
      <c r="Y94" s="8"/>
      <c r="Z94" s="2">
        <v>15</v>
      </c>
      <c r="AA94" s="2">
        <v>18</v>
      </c>
      <c r="AB94" s="2">
        <v>16</v>
      </c>
      <c r="AC94" s="2">
        <v>8</v>
      </c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2"/>
      <c r="BB94" s="12">
        <f t="shared" si="4"/>
        <v>57</v>
      </c>
      <c r="BC94" s="13">
        <f t="shared" si="5"/>
        <v>2622</v>
      </c>
      <c r="BD94" s="1">
        <v>109</v>
      </c>
    </row>
    <row r="95" spans="1:56" ht="84.95" customHeight="1" x14ac:dyDescent="0.25">
      <c r="A95" s="1">
        <v>2</v>
      </c>
      <c r="B95" s="1" t="s">
        <v>242</v>
      </c>
      <c r="D95" s="2"/>
      <c r="E95" s="2"/>
      <c r="F95" s="2"/>
      <c r="G95" s="2"/>
      <c r="H95" s="2"/>
      <c r="I95" s="10" t="s">
        <v>27</v>
      </c>
      <c r="J95" s="2" t="s">
        <v>253</v>
      </c>
      <c r="K95" s="11" t="s">
        <v>167</v>
      </c>
      <c r="L95" s="2" t="s">
        <v>254</v>
      </c>
      <c r="M95" s="2" t="s">
        <v>260</v>
      </c>
      <c r="N95" s="2" t="s">
        <v>261</v>
      </c>
      <c r="O95" s="2" t="s">
        <v>57</v>
      </c>
      <c r="P95" s="2" t="s">
        <v>138</v>
      </c>
      <c r="Q95" s="2"/>
      <c r="R95" s="2" t="s">
        <v>60</v>
      </c>
      <c r="S95" s="2"/>
      <c r="T95" s="2" t="s">
        <v>158</v>
      </c>
      <c r="U95" s="2" t="s">
        <v>62</v>
      </c>
      <c r="V95" s="2" t="s">
        <v>6</v>
      </c>
      <c r="W95" s="2" t="s">
        <v>7</v>
      </c>
      <c r="X95" s="8"/>
      <c r="Y95" s="8"/>
      <c r="Z95" s="2">
        <v>14</v>
      </c>
      <c r="AA95" s="2">
        <v>20</v>
      </c>
      <c r="AB95" s="2">
        <v>20</v>
      </c>
      <c r="AC95" s="2">
        <v>13</v>
      </c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2"/>
      <c r="BB95" s="12">
        <f t="shared" si="4"/>
        <v>67</v>
      </c>
      <c r="BC95" s="13">
        <f t="shared" si="5"/>
        <v>3082</v>
      </c>
      <c r="BD95" s="1">
        <v>109</v>
      </c>
    </row>
    <row r="96" spans="1:56" x14ac:dyDescent="0.25">
      <c r="D96" s="2"/>
      <c r="E96" s="2"/>
      <c r="F96" s="2"/>
      <c r="G96" s="2"/>
      <c r="H96" s="2"/>
      <c r="I96" s="2"/>
      <c r="J96" s="2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19">
        <f>SUM(BB5:BB95)</f>
        <v>2123</v>
      </c>
      <c r="BC96" s="18">
        <f>SUM(BC5:BC95)</f>
        <v>106733.2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InserisciTaglie">
          <controlPr defaultSize="0" autoLine="0" autoPict="0" r:id="rId5">
            <anchor moveWithCells="1">
              <from>
                <xdr:col>6</xdr:col>
                <xdr:colOff>0</xdr:colOff>
                <xdr:row>0</xdr:row>
                <xdr:rowOff>0</xdr:rowOff>
              </from>
              <to>
                <xdr:col>9</xdr:col>
                <xdr:colOff>361950</xdr:colOff>
                <xdr:row>1</xdr:row>
                <xdr:rowOff>95250</xdr:rowOff>
              </to>
            </anchor>
          </controlPr>
        </control>
      </mc:Choice>
      <mc:Fallback>
        <control shapeId="1029" r:id="rId4" name="InserisciTaglie"/>
      </mc:Fallback>
    </mc:AlternateContent>
    <mc:AlternateContent xmlns:mc="http://schemas.openxmlformats.org/markup-compatibility/2006">
      <mc:Choice Requires="x14">
        <control shapeId="1028" r:id="rId6" name="Ordinati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66675</xdr:colOff>
                <xdr:row>1</xdr:row>
                <xdr:rowOff>114300</xdr:rowOff>
              </to>
            </anchor>
          </controlPr>
        </control>
      </mc:Choice>
      <mc:Fallback>
        <control shapeId="1028" r:id="rId6" name="Ordinat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EA7 + EMPORIO ARMANI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2022-11-23T09:31:50Z</dcterms:modified>
</cp:coreProperties>
</file>